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OPERU\TRANSPARENCIA\22 - II TRIMESTRE\CONTRATACIONES\"/>
    </mc:Choice>
  </mc:AlternateContent>
  <xr:revisionPtr revIDLastSave="0" documentId="8_{20D66692-4810-4082-9E5F-4488FEA458D2}" xr6:coauthVersionLast="47" xr6:coauthVersionMax="47" xr10:uidLastSave="{00000000-0000-0000-0000-000000000000}"/>
  <bookViews>
    <workbookView xWindow="-120" yWindow="-120" windowWidth="29040" windowHeight="15225" firstSheet="1" activeTab="1" xr2:uid="{00000000-000D-0000-FFFF-FFFF00000000}"/>
  </bookViews>
  <sheets>
    <sheet name="Formato 29" sheetId="1" state="hidden" r:id="rId1"/>
    <sheet name="Formato 34" sheetId="2" r:id="rId2"/>
  </sheets>
  <definedNames>
    <definedName name="_xlnm._FilterDatabase" localSheetId="0" hidden="1">'Formato 29'!$A$3:$G$53</definedName>
    <definedName name="_xlnm._FilterDatabase" localSheetId="1" hidden="1">'Formato 34'!$A$3:$D$3</definedName>
    <definedName name="_xlnm.Print_Titles" localSheetId="0">'Formato 29'!$1:$3</definedName>
    <definedName name="_xlnm.Print_Titles" localSheetId="1">'Formato 34'!$1:$3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" i="2"/>
</calcChain>
</file>

<file path=xl/sharedStrings.xml><?xml version="1.0" encoding="utf-8"?>
<sst xmlns="http://schemas.openxmlformats.org/spreadsheetml/2006/main" count="111" uniqueCount="99">
  <si>
    <t>NRO</t>
  </si>
  <si>
    <t>DESCRIPCION</t>
  </si>
  <si>
    <t>MONTO
CONTRATADO
(SOLES)</t>
  </si>
  <si>
    <t>Fuente: ERP-SAP</t>
  </si>
  <si>
    <t>"Servicio de Ingeniería, Suministro y Construcción de 02 Tanques de 163
MB para Almacenamiento de Diesel en Refinería Talara."</t>
  </si>
  <si>
    <t>"SERVICIO DE AGENCIAMIENTO MARÍTIMO PARA LA ATENCIÓN DE BUQUES TANQUE Y
GASERO EN LOS PUERTOS DE CALLAO Y CONCHÁN"</t>
  </si>
  <si>
    <t>"SERVICIO DE VIGILANCIA PRIVADA PARA REFINERÍA TALARA Y OTRAS
INSTALACIONES DE PETROPERÚ S.A. - SEGUNDA CONVOCATORIA"</t>
  </si>
  <si>
    <t>"SISTEMA DE AUTOMATIZACIÓN DE MEDICIÓN DE NIVEL DE 31 TANQUES DE
ALMACENAMIENTO DE REFINERÍA CONCHÁN"</t>
  </si>
  <si>
    <t>"CAMBIO DE TRAMO EN LA EMERGENCIA DEL KM 718+027 DEL TRAMO II DEL ONP"</t>
  </si>
  <si>
    <t>"SERVICIO BIENAL DE MANTENIMIENTOS PREVENTIVOS Y CORRECTIVOS DE LOS
EQUIPOS CATERPILLAR INSTALADOS EN LAS ESTACIONES DEL ONP"</t>
  </si>
  <si>
    <t>"SERVICIO DE MANTENIMIENTO MAYOR DE LOS BRAZOS DE CARGA 12L1, 12L2, 12L3
Y 12L4 DEL MUELLE DEL TERMINAL BAYOVAR DEL ONP"</t>
  </si>
  <si>
    <t>"SERVICIO TRANSPORTE DE PERSONAL PARA REFINERIA CONCHAN"</t>
  </si>
  <si>
    <t>"TRANSPORTE DE COMBUSTIBLES POR FERROCARRIL DESDE TERMINAL MOLLENDO HASTA
PLANTA CUSCO Y PLANTA JULIACA PETROPERÚ S.A"</t>
  </si>
  <si>
    <t>"SERVICIO DE DESARROLLO DE REQUERIMIENTOS DEL SISTEMA DE GESTIÓN DE
INGENIERÍA DE PROCESOS"</t>
  </si>
  <si>
    <t>"SERVICIO DE ADQUISICION E INSTALACION DE DOS SABANAS FLOTANTES EN LOS
TANQUES N° 54 Y 67"</t>
  </si>
  <si>
    <t>"ADQUISICION DE REPUESTOS DE DOS AÑOS DE OPERACION PARA TURBINAS DE VAPOR
DE LA UNIDAD GE DEL UA&lt;(&gt;&amp;&lt;)&gt;TC DEL PROYECTO DE MODERNIZACION DE
REFINERIA TALARA."</t>
  </si>
  <si>
    <t>"SERVICIO DE OPERACIÓN DE LOS TERMINALES DEL SUR."</t>
  </si>
  <si>
    <t>"SERVICIO DE INSTALACIÓN DE SISTEMA CONTRA INCENDIO EN PATIO DE TANQUES
DE GASOLINA DE REFINERÍA IQUITOS"</t>
  </si>
  <si>
    <t>"SERVICIO DE ESTUDIO GEOTÉCNICO INTEGRAL DEL TRAMO KM 318 AL KM 331 DEL
ONP"</t>
  </si>
  <si>
    <t>SERVICIO DE ALIMENTACIÓN, CUARTELERÍA, LIMPIEZA DE AMBIENTES, LAVADO Y PLANCHADO DE ROPA PARA EL PERSONAL QUE LABORA EN LAS ESTACIONES DL ONP</t>
  </si>
  <si>
    <t>PRINCIPALES BIENES Y/O SERVICIOS ADQUIRIDOS (TRIMESTRE II - 2021)</t>
  </si>
  <si>
    <t>AGENCIAMIENTO MARITIMO</t>
  </si>
  <si>
    <t>SERVICIO DE TRANSPORTE DE COMBUSTIBLE</t>
  </si>
  <si>
    <t>"SUMINISTRO DE GAS NATURAL PARA REFINERIA TALARA, PERIODO DEL 01.07.2021
AL 30.09.2021"</t>
  </si>
  <si>
    <t>"SERVICIO DE TRANSPORTE FLUVIAL DE COMBUSTIBLES CON FLOTA PROPIA"</t>
  </si>
  <si>
    <t>"SERVICIO DE MANTENIMIENTO MAYOR DE LOS BRAZOS DE CARGA 12L1, 12L2, 12L3
Y 12L4 DEL MUELLE DEL TERMINAL BAYÓVAR DEL ONP"</t>
  </si>
  <si>
    <t>"SERVICIO DE VIGILANCIA PRIVADA PARA REFINERÍA IQUITOS Y OTRAS
INSTALACIONES DE PETROPERÚ S.A."</t>
  </si>
  <si>
    <t>"SERVICIO INTEGRAL DE SALUD OCUPACIONAL PARA LAS ESTACIONES DEL
OLEODUCTO.NORPERUANO Y TERMINAL BAYÓVAR"</t>
  </si>
  <si>
    <t>"SERVICIO DE VIGILANCIA EN INSTALACIONES DE LA SUB GERENCIA OPERACIONES
ONP – SECTORES OCCIDENTE, PIURA, BAYOVAR Y PLANTA DE VENTAS PIURA"</t>
  </si>
  <si>
    <t>"DEFENSA RIBEREÑA EN CRUCE DEL RÍO JAPAIME, QUEBRADA SUWASA, RÍO CHIRIACO
Y QUEBRADA ZONANGA DEL ONP"</t>
  </si>
  <si>
    <t>"CAMBIO DE TRAMO DE TUBERIA DE 36$ DE DIAMETRO EN LA
PROGRESIVA KM 496+100 DEL TRAMO II DEL ONP."</t>
  </si>
  <si>
    <t>"REPARACION DEL SISTEMA DE PROTECCION CATODICA DEL ONP Y
ORN, SEGÚN ULTIMO MONITOREO REALIZADO POR INTEGRIDAD Y
CONFIABILIDAD."</t>
  </si>
  <si>
    <t>"CONTRATACIÓN COMPLEMENTARIA DEL 30% DEL CONTRAO N° 4100008809 DE LA
ADJUDICACIÓN ABREVIADA N° ABR-0078-2019-OFP/PETROPERÚ. SERVICIO DE
TRANSPORTE DE COMBUSTIBLES POR FERROCARRIL DESDE TERMINAL MOLLENDO A
PLANTAS CUSCO Y/O JULIACA DE PETROPERÚ S.A.."</t>
  </si>
  <si>
    <t>SERVICIO DE DISTRIBUCION GN</t>
  </si>
  <si>
    <t>TRANSPORTE DE COMBUSTIBLE</t>
  </si>
  <si>
    <t>SERVICIO DE TRANSPORTE DE HIDROCARBUROS LÍQUIDOS A GRANEL MEDIANTE BUQUE(S) TANQUE EN LA RUTA DE CABOTAJE MARÍTIMO, EN LOS TERMINALES DEL LITORAL PARA EL ITEM 1 (BT URUBAMBA), POR EL PLAZO DE TRES AÑOS (1095 DÍAS).</t>
  </si>
  <si>
    <t>POLIZA SABOTAJE Y TERRORISMO</t>
  </si>
  <si>
    <t>Soporte desarrollo y mantenimiento de app</t>
  </si>
  <si>
    <t>"SERVICIO DE GESTIÓN OPERATIVA DE LAS UNIDADES AUXILIARES DE LA NUEVA REFINERÍA TALARA (PLANTA DE PRODUCCIÓN DE ÁCIDO SULFÚRICO (WSA) Y PLANTA DE ALMACENAMIENTO DE ÁCIDO SULFÚRICO CONCENTRADO (ASC)$ – PAQUETE 2)"</t>
  </si>
  <si>
    <t>CONTRATO MARCO DE FACILIDADES PMRT</t>
  </si>
  <si>
    <t>SERVICIO DE SUMINISTRO DE ENERGIA</t>
  </si>
  <si>
    <t>"SERVICIO DE GESTIÓN OPERATIVA DE LAS UNIDADES AUXILIARES DE LA NUEVA REFINERÍA TALARA:
$SUMINISTRO DE AGUA DESALINIZADA Y AGUA DESMINERALIZADA (OR2, DM2, STA), CAPTACIÓN Y SUMINISTRO DE AGUA DE MAR (SWI, SWC), SISTEMA CERRADO DE AGUA PARA ENFRIAMIENTO (CWC) Y TRATAMIENTO Y DESCARGA DE EFLUENTES INDUSTRIALES Y SANITARIOS (SWO, WWS, SA2, SLP, BAW, NOW)$ – PAQUETE 3."</t>
  </si>
  <si>
    <t>"TRANSPORTE TERRESTRE DE COMBUSTIBLES DESDE TERMINAL MOLLENDO HASTA PLANTA CUSCO DE PETROPERÚ S.A."</t>
  </si>
  <si>
    <t>"SERVICIO DE TRANSPORTE TERRESTRE DE BIOCOMBUSTIBLES DESDE PLANTA CONCHÁN/CALLAO HASTA TERMINAL MOLLENDO, TERMINAL ILO, PLANTA CUSCO Y PLANTA JULIACA DE PETROPERÚ S.A."</t>
  </si>
  <si>
    <t>"COMPLEMENTARIO DEL SERVICIO TRIENAL DE MANTTO.MECANICO EN REFINERÍA TALARA."</t>
  </si>
  <si>
    <t>"ADQUISICION DE EMPAQUETADURAS PARA DOS AÑOS DE OPERACION DE EQUIPOS DEL PROYECTO MODERNIZACION REFINERIA TALARA."</t>
  </si>
  <si>
    <t>"ADQUISICIÓN DE REPUESTOS PARA DOS AÑOS DE OPERACIÓN PARA LAS BOMBAS DEL FABRICANTE FLOWSERVE PARA LAS UA&lt;(&gt;&amp;&lt;)&gt;TC DEL PROYECTO MODERNIZACIÓN REFINERÍA TALARA."</t>
  </si>
  <si>
    <t>Número de Contrato</t>
  </si>
  <si>
    <t>CONTRATACIÓN DEL SERVICIO DE FRONTING PARA LA EMISIÓN DE LA PÓLIZA DE SEGURO DE SABOTAJE Y TERRORISMO DE PETROPERÚ S.A.</t>
  </si>
  <si>
    <t>CONTRATO MARCO SERV.MTO.NRT</t>
  </si>
  <si>
    <t xml:space="preserve"> $SERVICIO DE APOYO DURANTE LAS ACTIVIDADES DE CONTENCIÓN, RECUPERACION
DE CRUDO, MOVIMIENTO DE TIERRAS Y LIMPIEZA DE AREA IMPACTADA DURANTE
EMERGENCIA KM 609.5 DEL ONP”</t>
  </si>
  <si>
    <t xml:space="preserve"> $SERVICIO DE ELABORACION DE LA INGENIERIA BASICA EXTENDIDA DEL SISTEMA
DE PROTECCION CATODICA DE EQUIPOS, TUBERIAS E INSTALACIONES DE LAS
ESTACIONES DEL OLEODUCTO NOR PERUANO”</t>
  </si>
  <si>
    <t>ABR-0053-2022-OFP/PETROPERU - Transporte Terrestre de Nafta Liviana,
Nafta Craqueada y ULSD desde Planta/Refinería Conchán hasta Puerto
Terranova (Pucallpa) de PETROPERÚ S.A. - SOLPED NRO 1000113327</t>
  </si>
  <si>
    <t>ADECUACIÓN E INSTALACIÓN DE PUENTES BASCULANTES EN 05 PLANTAS DE VENTAS,
ORIENTE Y EL MILAGRO</t>
  </si>
  <si>
    <t>ADQUISICIÓN ACEITES Y GRASA PARA LOS EQUIPOS ESTACIONARIOS Y MÓVILES,
UBICADOS EN LAS ESTACIONES DEL OLEODUCTO NOR PERUANO Y TERMINAL BAYÓVAR</t>
  </si>
  <si>
    <t>ADQUISICION DE EQUIPOS ELECTIVOS DEL TRAMO I, PARTE DEL TC8
IMPLEMENTACION EQUIPAMIENTO DEL NUEVO LABORATORIO DE REFINERIA TALARA</t>
  </si>
  <si>
    <t>ADQUISICION DE MANDRINADORA PARA REFINERÍA TALARA.</t>
  </si>
  <si>
    <t>ADQUISICIÓN DE PRODUCTO QUÍMICO AMINA FLEXSORB SE PARA
EL PRIMER AÑO DE OPERACIÓN DE LA UNIDAD DE FLEXICOKING
(fck) DE LA NUEVA REFINERÍA TALARA</t>
  </si>
  <si>
    <t>ADQUISICION DE PRODUCTOS QUIMICOS PARA EL PRIMER AÑO DE OPERACION DE LAS
UNIDADES DE PROCESO DE LA NUEVA REFINERIA TALARA.</t>
  </si>
  <si>
    <t>ADQUISICIÓN DE SODA CAUSTICA PARA REFINACIÓN TALARA</t>
  </si>
  <si>
    <t>ANUAL DE MANTENIMIENTO EN UNIDADES DE FLOTA PESADA - REFINERÍA TALARA</t>
  </si>
  <si>
    <t>BIANUAL DE LIMPIEZA INDUSTRIAL Y MANIOBRAS EN MUELLES DE REFINERÍA
IQUITOS</t>
  </si>
  <si>
    <t>COMPLEMENTARIO MANTENIMIENTO CORRECTIVO Y PREVENTIVO EN OFICINAS,
VIVIENDAS Y ÁREAS COMUNES DE PUNTA ARENAS, ÁREA NORTE Y REFINERÍA
TALARA.</t>
  </si>
  <si>
    <t>CONTRATACIÓN COMPLEMENTARIA DEL 10% DEL CONTRATO Nº 4100008541 DEL
PROCESO POR COMPETENCIA Nº COM-0012-2018-OFP/PETROPERÚ – SEGUNDA
CONVOCATORIA, SERVICIO DE TRANSPORTE TERRESTRE DE COMBUSTIBLES DESDE LA
PLANTA TALARA HASTA LA PLANTA YURIMAGUAS DE PETROPERU S.A.</t>
  </si>
  <si>
    <t>Contratación complementaria del servicio $Transporte Terrestre de Diesel
B5 desde Planta Conchán/Callao hasta Planta Pucallpa de PETROPERÚ S.A. y
desde Puerto Pucallpa hasta Planta Pucallpa de PETROPERÚ S.A.$,
correspondiente al 30% del Contrato N° 4100009427</t>
  </si>
  <si>
    <t>CONTRATACIÓN COMPLEMENTARIA DEL SERVICIO DE ELIMINACIÓN DE TIERRA
CONTAMINADA, LIMPIEZA DE FONDO DE TANQUES, DE SEPARADORES Y SISTEMA DE
DESAGUE INDUSTRIAL EN REFINERÍA TALARA.</t>
  </si>
  <si>
    <t>CONTRATACION COMPLEMENTARIA DEL SERVICIO DE VIGILANCIA PRIVADA PARA
REFINERÍA CONCHÁN Y OTRAS INSTALACIONES DE PETROPERÚ S.A. DE LA OTT N°
4100009611.</t>
  </si>
  <si>
    <t>CONTROL, CONTENCIÓN Y RECUPERACIÓN DE CRUDO EN CONTINGENCIA DEL KM
59+131 DEL TRAMO I DEL ONP</t>
  </si>
  <si>
    <t>DEFENSA RIBEREÑA Y RECUPERACION DEL DERECHO DE VIA EN
KM 563.3 DEL ONP.</t>
  </si>
  <si>
    <t>INSTALACIÓN DE NUEVA SEÑALETICA EN TRAMOS I, II Y ORN Y MANTENIMIENTO DE
SEÑALETICA Y CRUCES AÉREOS EXISTENTES EN TRAMOS I Y ORN</t>
  </si>
  <si>
    <t>MANTEMIMIENTO MENOR DE TANQUES, TUBERIAS Y OTROS EQUIPOS ESTATICOS DE
REFINERIA CONCHAN</t>
  </si>
  <si>
    <t>MANTENIMIENTO AL SISTEMA CONTRA INCENDIO DE REFINERÍA CONCHÁN</t>
  </si>
  <si>
    <t>OBRA IMPLEMENTACION DEL SISTEMA DE PESAJE E ILUMINACION EN RELLENO
INDUSTRIAL MILLA SEIS - SEGUNDA CONVOCATORIA</t>
  </si>
  <si>
    <t>PRACTICAJE POR APOYO A LAS OPERACIONES MARÍTIMAS Y PORTUARIAS DEL
TERMINAL BAYÓVAR – 3 AÑOS</t>
  </si>
  <si>
    <t>SERVICIO DE AGENCIAMIENTO MARÍTIMO PARA LA ATENCIÓN DE BUQUES EN EL
PUERTO DE SUPE</t>
  </si>
  <si>
    <t>SERVICIO DE CONTROL DE ACCESOS EN REFINERÍA TALARA</t>
  </si>
  <si>
    <t>SERVICIO DE EVALUACIÓN PRELIMINAR, LIMPIEZA, REMEDIACIÓN Y
DISPOSICIÓN FINAL DE RESIDUOS SÓLIDOS GENERADOS EN LAS ÁREAS
AFECTADAS POR EL DERRAME DE PETRÓLEO CRUDO OCURRIDO A LA ALTURA
DEL 373+262 DEL TRAMO II DEL ONP</t>
  </si>
  <si>
    <t>SERVICIO DE GESTIÓN OPERATIVA DEL PAQUETE 1 DE LAS UNIDADES AUXILIARES
DE LA NUEVA REFINERÍA TALARA.</t>
  </si>
  <si>
    <t>SERVICIO DE GESTIÓN OPERATIVA DEL PAQUETE 4 DE LAS UNIDADES AUXILIARES
DE LA NUEVA REFINERÍA TALARA.</t>
  </si>
  <si>
    <t>SERVICIO DE INGENIERÍA, PROCURA Y PUESTA EN MARCHA PARA LA AMPLIACIÓN DE
LAS SUBESTACIONES ELÉCTRICAS EN REFINERÍA CONCHÁN</t>
  </si>
  <si>
    <t>SERVICIO DE MANTENIMIENTO DE EQUIPOS ROTATIVOS DE REFINERÍA CONCHAN</t>
  </si>
  <si>
    <t>SERVICIO DE MANTENIMIENTO MAYOR DEL TANQUE 63-T-6 DE PLANTA DE VENTAS
IQUITOS</t>
  </si>
  <si>
    <t>SERVICIO DE MANTENIMIENTO PREVENTIVO BIENAL DE EQUIPOS MECÁNICOS,
ELÉCTRICOS E INSTRUMENTACIÓN DE LOS TERMINALES Y PLANTAS DEL SUR</t>
  </si>
  <si>
    <t>Servicio de Mantenimiento y Soporte Técnico para Licencias de Software
SAP</t>
  </si>
  <si>
    <t>SERVICIO DE VIGILANCIA PRIVADA EN PLANTAS, AEROPUERTOS E INSTALACIONES
DE PETROPERÚ A NIVEL NACIONAL</t>
  </si>
  <si>
    <t>SERVICIO RECORRIDO AMARRADERO REFINERIA CONCHAN</t>
  </si>
  <si>
    <t>Servicio Transporte Terrestre de Nafta Liviana, Nafta Craqueada y ULSD
desde Planta/Refinería Conchán hasta Puerto Terranova (Pucallpa) de
PETROPERÚ S.A.$</t>
  </si>
  <si>
    <t>SUMINISTRO Y PREFABRICADO DE PLANCHAS Y ACCESORIOS PARA NUEVE (09)
TANQUES API 650, DE NUEVO TERMINAL ILO</t>
  </si>
  <si>
    <t>TRANSPORTE DE PERSONAL EN REFINERIA TALARA</t>
  </si>
  <si>
    <t>TRANSPORTE TERRESTRE DE COMBUSTIBLE DESDE PLANTA TALARA HASTA PLANTA EL
MILAGRO DE PETROPERU S.A.</t>
  </si>
  <si>
    <t>PRINCIPALES BIENES Y/O SERVICIOS ADQUIRIDOS (TRIMESTRE II - 2022)</t>
  </si>
  <si>
    <t>REPARACIÓN DE 300 ANOMALÍAS Y 22 SEGMENTOS UBICADOS EN AREAS DE CULTIVO
(DEFORMACIONES GEOMÉTRICAS Y PÉRDIDAS DE ESPESOR) EN EL TRAMO II DEL ONP.</t>
  </si>
  <si>
    <t>Servicio de Transporte de HLG mediante un Buque Tanque en la Ruta de
Cabotaje marítimo entre los Puertos del Litoral Marítimo</t>
  </si>
  <si>
    <t>SERVICIO DE TRANSPORTE TERRESTRE DE COMBUSTIBLE DESDE PLANTA
CONCHÁN/CALLAO HASTA LAS INSTALACIONES DE CIA MINERA VOLCAN</t>
  </si>
  <si>
    <t>SERVICIO INTEGRAL DE ATENCIÓN DE OPERACIONES MARÍTIMAS, TENDIDO DE BARRERAS DE CONTENCIÓN Y PRIMERA RESPUESTA ANTE DERRAMES DE HIDROCARBUROS, EN LOS TERMINALES PORTUARIOS MULTIBOYAS DEL SUR (PISCO, MOLLENDO E ILO)
ÍTEM   TERMINAL PORTUARIO MULTIBOYAS
  1              PISCO
  2             MOLLENDO
  3                 ILO</t>
  </si>
  <si>
    <t>Programa corporativo de intervención para el acompañamiento a madres gestantes y familias con niños y niñas hasta 12 meses de edad a través del fortalecimiento de las
estrategias comunitarias de salud en las zonas de Influencia de PETROPERÚ en Talara y Conchán</t>
  </si>
  <si>
    <t>Servicio de Auditoria Financiera y Presupuestaria periodo 2021
Incluye Informes de auditoría, reportes y otros entregables a emitir
35 Informe Corto de la Auditoría Financiera en idioma castellano
10 Informe Corto de la Auditoría Financiera en idioma inglés
5 Informe Corto de la Auditoría Financiera en idioma castellano en
moneda nacional
10 Informe Examen Especial de la Información Presupuestaria para la
Cuenta General de la República.
1 Memorando de Planificación de Auditoría
1 Reporte de Alerta Temprana
1 Reporte de Asuntos de Fraude
1 Resumen de Diferencias de Auditoría
1 Reporte de Deficiencias Significativas
10 Informe Tributario
20 Carta de Control Interno
20 Informe Largo de Auditoría Financiera, que incluya el Informe sobre
el Plan Estratégico Institucional y el Plan Operativo.</t>
  </si>
  <si>
    <t>Servicio Transporte Terrestre de Nafta Liviana, Nafta Craqueada y ULSD
desde Planta/Refinería Conchán hasta Puerto Terranova (Pucallpa) de
PETROPERÚ S.A.</t>
  </si>
  <si>
    <t>SERVICIO ESPECIALIZADO DE RESCATE Y EXTINCIÓN DE INCENDIOS EN REFINERÍA
IQUITOS Y OTRAS INSTALACIONES DE PETROPERÚ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</si>
</sst>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i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AC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7AC3"/>
      </bottom>
      <diagonal/>
    </border>
  </borders>
  <cellStyleXfs count="88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8" applyNumberFormat="0" applyAlignment="0" applyProtection="0"/>
    <xf numFmtId="0" fontId="15" fillId="9" borderId="9" applyNumberFormat="0" applyAlignment="0" applyProtection="0"/>
    <xf numFmtId="0" fontId="16" fillId="9" borderId="8" applyNumberFormat="0" applyAlignment="0" applyProtection="0"/>
    <xf numFmtId="0" fontId="17" fillId="0" borderId="10" applyNumberFormat="0" applyFill="0" applyAlignment="0" applyProtection="0"/>
    <xf numFmtId="0" fontId="18" fillId="10" borderId="11" applyNumberFormat="0" applyAlignment="0" applyProtection="0"/>
    <xf numFmtId="0" fontId="19" fillId="0" borderId="0" applyNumberFormat="0" applyFill="0" applyBorder="0" applyAlignment="0" applyProtection="0"/>
    <xf numFmtId="0" fontId="2" fillId="11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4" fillId="0" borderId="0"/>
    <xf numFmtId="0" fontId="22" fillId="19" borderId="0" applyNumberFormat="0" applyBorder="0" applyAlignment="0" applyProtection="0"/>
    <xf numFmtId="0" fontId="26" fillId="7" borderId="0" applyNumberFormat="0" applyBorder="0" applyAlignment="0" applyProtection="0"/>
    <xf numFmtId="0" fontId="22" fillId="27" borderId="0" applyNumberFormat="0" applyBorder="0" applyAlignment="0" applyProtection="0"/>
    <xf numFmtId="0" fontId="2" fillId="0" borderId="0"/>
    <xf numFmtId="0" fontId="23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3" fillId="0" borderId="0"/>
    <xf numFmtId="0" fontId="2" fillId="0" borderId="0"/>
    <xf numFmtId="0" fontId="2" fillId="11" borderId="12" applyNumberFormat="0" applyFont="0" applyAlignment="0" applyProtection="0"/>
    <xf numFmtId="0" fontId="22" fillId="35" borderId="0" applyNumberFormat="0" applyBorder="0" applyAlignment="0" applyProtection="0"/>
    <xf numFmtId="0" fontId="22" fillId="23" borderId="0" applyNumberFormat="0" applyBorder="0" applyAlignment="0" applyProtection="0"/>
    <xf numFmtId="0" fontId="22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43" fontId="1" fillId="0" borderId="0" xfId="1" applyFont="1" applyAlignment="1">
      <alignment wrapText="1"/>
    </xf>
    <xf numFmtId="4" fontId="3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 vertical="center" wrapText="1"/>
    </xf>
    <xf numFmtId="49" fontId="29" fillId="4" borderId="3" xfId="0" applyNumberFormat="1" applyFont="1" applyFill="1" applyBorder="1" applyAlignment="1">
      <alignment horizontal="center" vertical="center" wrapText="1"/>
    </xf>
    <xf numFmtId="49" fontId="29" fillId="4" borderId="4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vertical="center" wrapText="1"/>
    </xf>
    <xf numFmtId="49" fontId="18" fillId="36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43" fontId="0" fillId="0" borderId="17" xfId="83" applyFont="1" applyBorder="1" applyAlignment="1">
      <alignment vertical="center"/>
    </xf>
    <xf numFmtId="0" fontId="28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43" fontId="0" fillId="0" borderId="18" xfId="83" applyFont="1" applyBorder="1" applyAlignment="1">
      <alignment vertical="center"/>
    </xf>
    <xf numFmtId="0" fontId="28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3" fontId="0" fillId="0" borderId="19" xfId="83" applyFont="1" applyBorder="1" applyAlignment="1">
      <alignment vertical="center"/>
    </xf>
  </cellXfs>
  <cellStyles count="88">
    <cellStyle name="20% - Énfasis1" xfId="20" builtinId="30" customBuiltin="1"/>
    <cellStyle name="20% - Énfasis1 2" xfId="54" xr:uid="{00000000-0005-0000-0000-000001000000}"/>
    <cellStyle name="20% - Énfasis2" xfId="24" builtinId="34" customBuiltin="1"/>
    <cellStyle name="20% - Énfasis2 2" xfId="57" xr:uid="{00000000-0005-0000-0000-000003000000}"/>
    <cellStyle name="20% - Énfasis3" xfId="28" builtinId="38" customBuiltin="1"/>
    <cellStyle name="20% - Énfasis3 2" xfId="60" xr:uid="{00000000-0005-0000-0000-000005000000}"/>
    <cellStyle name="20% - Énfasis4" xfId="32" builtinId="42" customBuiltin="1"/>
    <cellStyle name="20% - Énfasis4 2" xfId="63" xr:uid="{00000000-0005-0000-0000-000007000000}"/>
    <cellStyle name="20% - Énfasis5" xfId="36" builtinId="46" customBuiltin="1"/>
    <cellStyle name="20% - Énfasis5 2" xfId="66" xr:uid="{00000000-0005-0000-0000-000009000000}"/>
    <cellStyle name="20% - Énfasis6" xfId="40" builtinId="50" customBuiltin="1"/>
    <cellStyle name="20% - Énfasis6 2" xfId="69" xr:uid="{00000000-0005-0000-0000-00000B000000}"/>
    <cellStyle name="40% - Énfasis1" xfId="21" builtinId="31" customBuiltin="1"/>
    <cellStyle name="40% - Énfasis1 2" xfId="55" xr:uid="{00000000-0005-0000-0000-00000D000000}"/>
    <cellStyle name="40% - Énfasis2" xfId="25" builtinId="35" customBuiltin="1"/>
    <cellStyle name="40% - Énfasis2 2" xfId="58" xr:uid="{00000000-0005-0000-0000-00000F000000}"/>
    <cellStyle name="40% - Énfasis3" xfId="29" builtinId="39" customBuiltin="1"/>
    <cellStyle name="40% - Énfasis3 2" xfId="61" xr:uid="{00000000-0005-0000-0000-000011000000}"/>
    <cellStyle name="40% - Énfasis4" xfId="33" builtinId="43" customBuiltin="1"/>
    <cellStyle name="40% - Énfasis4 2" xfId="64" xr:uid="{00000000-0005-0000-0000-000013000000}"/>
    <cellStyle name="40% - Énfasis5" xfId="37" builtinId="47" customBuiltin="1"/>
    <cellStyle name="40% - Énfasis5 2" xfId="67" xr:uid="{00000000-0005-0000-0000-000015000000}"/>
    <cellStyle name="40% - Énfasis6" xfId="41" builtinId="51" customBuiltin="1"/>
    <cellStyle name="40% - Énfasis6 2" xfId="70" xr:uid="{00000000-0005-0000-0000-000017000000}"/>
    <cellStyle name="60% - Énfasis1" xfId="22" builtinId="32" customBuiltin="1"/>
    <cellStyle name="60% - Énfasis1 2" xfId="56" xr:uid="{00000000-0005-0000-0000-000019000000}"/>
    <cellStyle name="60% - Énfasis1 2 2" xfId="77" xr:uid="{00000000-0005-0000-0000-00001A000000}"/>
    <cellStyle name="60% - Énfasis2" xfId="26" builtinId="36" customBuiltin="1"/>
    <cellStyle name="60% - Énfasis2 2" xfId="59" xr:uid="{00000000-0005-0000-0000-00001C000000}"/>
    <cellStyle name="60% - Énfasis2 2 2" xfId="48" xr:uid="{00000000-0005-0000-0000-00001D000000}"/>
    <cellStyle name="60% - Énfasis3" xfId="30" builtinId="40" customBuiltin="1"/>
    <cellStyle name="60% - Énfasis3 2" xfId="62" xr:uid="{00000000-0005-0000-0000-00001F000000}"/>
    <cellStyle name="60% - Énfasis3 2 2" xfId="76" xr:uid="{00000000-0005-0000-0000-000020000000}"/>
    <cellStyle name="60% - Énfasis4" xfId="34" builtinId="44" customBuiltin="1"/>
    <cellStyle name="60% - Énfasis4 2" xfId="65" xr:uid="{00000000-0005-0000-0000-000022000000}"/>
    <cellStyle name="60% - Énfasis4 2 2" xfId="50" xr:uid="{00000000-0005-0000-0000-000023000000}"/>
    <cellStyle name="60% - Énfasis5" xfId="38" builtinId="48" customBuiltin="1"/>
    <cellStyle name="60% - Énfasis5 2" xfId="68" xr:uid="{00000000-0005-0000-0000-000025000000}"/>
    <cellStyle name="60% - Énfasis5 2 2" xfId="79" xr:uid="{00000000-0005-0000-0000-000026000000}"/>
    <cellStyle name="60% - Énfasis6" xfId="42" builtinId="52" customBuiltin="1"/>
    <cellStyle name="60% - Énfasis6 2" xfId="71" xr:uid="{00000000-0005-0000-0000-000028000000}"/>
    <cellStyle name="60% - Énfasis6 2 2" xfId="75" xr:uid="{00000000-0005-0000-0000-000029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 xr:uid="{00000000-0005-0000-0000-000039000000}"/>
    <cellStyle name="Millares 2 2" xfId="83" xr:uid="{00000000-0005-0000-0000-00003A000000}"/>
    <cellStyle name="Millares 3" xfId="80" xr:uid="{00000000-0005-0000-0000-00003B000000}"/>
    <cellStyle name="Millares 3 2" xfId="84" xr:uid="{00000000-0005-0000-0000-00003C000000}"/>
    <cellStyle name="Millares 4" xfId="82" xr:uid="{00000000-0005-0000-0000-00003D000000}"/>
    <cellStyle name="Millares 5" xfId="85" xr:uid="{00000000-0005-0000-0000-00003E000000}"/>
    <cellStyle name="Millares 6" xfId="86" xr:uid="{00000000-0005-0000-0000-00003F000000}"/>
    <cellStyle name="Millares 7" xfId="87" xr:uid="{00000000-0005-0000-0000-000040000000}"/>
    <cellStyle name="Millares 8" xfId="81" xr:uid="{00000000-0005-0000-0000-000041000000}"/>
    <cellStyle name="Neutral" xfId="9" builtinId="28" customBuiltin="1"/>
    <cellStyle name="Neutral 2" xfId="49" xr:uid="{00000000-0005-0000-0000-000043000000}"/>
    <cellStyle name="Normal" xfId="0" builtinId="0"/>
    <cellStyle name="Normal 2" xfId="45" xr:uid="{00000000-0005-0000-0000-000045000000}"/>
    <cellStyle name="Normal 2 2" xfId="73" xr:uid="{00000000-0005-0000-0000-000046000000}"/>
    <cellStyle name="Normal 2 3" xfId="72" xr:uid="{00000000-0005-0000-0000-000047000000}"/>
    <cellStyle name="Normal 2 4" xfId="51" xr:uid="{00000000-0005-0000-0000-000048000000}"/>
    <cellStyle name="Normal 3" xfId="47" xr:uid="{00000000-0005-0000-0000-000049000000}"/>
    <cellStyle name="Normal 4" xfId="52" xr:uid="{00000000-0005-0000-0000-00004A000000}"/>
    <cellStyle name="Normal 5" xfId="44" xr:uid="{00000000-0005-0000-0000-00004B000000}"/>
    <cellStyle name="Notas" xfId="16" builtinId="10" customBuiltin="1"/>
    <cellStyle name="Notas 2" xfId="53" xr:uid="{00000000-0005-0000-0000-00004D000000}"/>
    <cellStyle name="Notas 2 2" xfId="74" xr:uid="{00000000-0005-0000-0000-00004E000000}"/>
    <cellStyle name="Porcentaje 2" xfId="46" xr:uid="{00000000-0005-0000-0000-00004F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ítulo 4" xfId="78" xr:uid="{00000000-0005-0000-0000-000056000000}"/>
    <cellStyle name="Total" xfId="18" builtinId="25" customBuiltin="1"/>
  </cellStyles>
  <dxfs count="0"/>
  <tableStyles count="0" defaultTableStyle="TableStyleMedium2" defaultPivotStyle="PivotStyleLight16"/>
  <colors>
    <mruColors>
      <color rgb="FF007AC3"/>
      <color rgb="FFBBFCB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view="pageBreakPreview" zoomScale="80" zoomScaleNormal="80" zoomScaleSheetLayoutView="80" workbookViewId="0">
      <pane ySplit="3" topLeftCell="A4" activePane="bottomLeft" state="frozen"/>
      <selection pane="bottomLeft" activeCell="C4" sqref="C4"/>
    </sheetView>
  </sheetViews>
  <sheetFormatPr baseColWidth="10" defaultColWidth="11.42578125" defaultRowHeight="12.75" x14ac:dyDescent="0.2"/>
  <cols>
    <col min="1" max="1" width="5.5703125" style="9" customWidth="1"/>
    <col min="2" max="2" width="80.5703125" style="3" customWidth="1"/>
    <col min="3" max="3" width="17.42578125" style="7" customWidth="1"/>
    <col min="4" max="6" width="11.42578125" style="3"/>
    <col min="7" max="7" width="12.5703125" style="3" bestFit="1" customWidth="1"/>
    <col min="8" max="16384" width="11.42578125" style="3"/>
  </cols>
  <sheetData>
    <row r="1" spans="1:3" ht="15" x14ac:dyDescent="0.2">
      <c r="A1" s="22" t="s">
        <v>20</v>
      </c>
      <c r="B1" s="22"/>
      <c r="C1" s="22"/>
    </row>
    <row r="2" spans="1:3" s="4" customFormat="1" ht="19.5" thickBot="1" x14ac:dyDescent="0.25">
      <c r="A2" s="1"/>
      <c r="B2" s="1"/>
      <c r="C2" s="1"/>
    </row>
    <row r="3" spans="1:3" ht="46.5" thickTop="1" thickBot="1" x14ac:dyDescent="0.25">
      <c r="A3" s="19" t="s">
        <v>0</v>
      </c>
      <c r="B3" s="20" t="s">
        <v>1</v>
      </c>
      <c r="C3" s="20" t="s">
        <v>2</v>
      </c>
    </row>
    <row r="4" spans="1:3" ht="45" x14ac:dyDescent="0.25">
      <c r="A4" s="10">
        <v>1</v>
      </c>
      <c r="B4" s="13" t="s">
        <v>38</v>
      </c>
      <c r="C4" s="14">
        <v>491917114.73520005</v>
      </c>
    </row>
    <row r="5" spans="1:3" ht="15" x14ac:dyDescent="0.25">
      <c r="A5" s="11">
        <v>2</v>
      </c>
      <c r="B5" s="15" t="s">
        <v>33</v>
      </c>
      <c r="C5" s="16">
        <v>466534959.80000001</v>
      </c>
    </row>
    <row r="6" spans="1:3" ht="90" x14ac:dyDescent="0.25">
      <c r="A6" s="11">
        <v>3</v>
      </c>
      <c r="B6" s="15" t="s">
        <v>41</v>
      </c>
      <c r="C6" s="16">
        <v>290363974.95371002</v>
      </c>
    </row>
    <row r="7" spans="1:3" ht="15" x14ac:dyDescent="0.25">
      <c r="A7" s="11">
        <v>4</v>
      </c>
      <c r="B7" s="15" t="s">
        <v>39</v>
      </c>
      <c r="C7" s="16">
        <v>173169444.38999999</v>
      </c>
    </row>
    <row r="8" spans="1:3" ht="15" x14ac:dyDescent="0.25">
      <c r="A8" s="11">
        <v>5</v>
      </c>
      <c r="B8" s="15" t="s">
        <v>40</v>
      </c>
      <c r="C8" s="16">
        <v>113518459.98999999</v>
      </c>
    </row>
    <row r="9" spans="1:3" ht="15" x14ac:dyDescent="0.25">
      <c r="A9" s="11">
        <v>6</v>
      </c>
      <c r="B9" s="15" t="s">
        <v>34</v>
      </c>
      <c r="C9" s="16">
        <v>86964586.208200008</v>
      </c>
    </row>
    <row r="10" spans="1:3" ht="30" x14ac:dyDescent="0.25">
      <c r="A10" s="11">
        <v>7</v>
      </c>
      <c r="B10" s="15" t="s">
        <v>4</v>
      </c>
      <c r="C10" s="16">
        <v>77244819.219999999</v>
      </c>
    </row>
    <row r="11" spans="1:3" ht="15" x14ac:dyDescent="0.25">
      <c r="A11" s="11">
        <v>8</v>
      </c>
      <c r="B11" s="15" t="s">
        <v>34</v>
      </c>
      <c r="C11" s="16">
        <v>71386523.896650001</v>
      </c>
    </row>
    <row r="12" spans="1:3" ht="15" x14ac:dyDescent="0.25">
      <c r="A12" s="11">
        <v>9</v>
      </c>
      <c r="B12" s="15" t="s">
        <v>34</v>
      </c>
      <c r="C12" s="16">
        <v>63857971.885060005</v>
      </c>
    </row>
    <row r="13" spans="1:3" ht="45" x14ac:dyDescent="0.25">
      <c r="A13" s="11">
        <v>10</v>
      </c>
      <c r="B13" s="15" t="s">
        <v>35</v>
      </c>
      <c r="C13" s="16">
        <v>48576805.289280005</v>
      </c>
    </row>
    <row r="14" spans="1:3" ht="30" x14ac:dyDescent="0.25">
      <c r="A14" s="11">
        <v>11</v>
      </c>
      <c r="B14" s="15" t="s">
        <v>19</v>
      </c>
      <c r="C14" s="16">
        <v>42118815.890000001</v>
      </c>
    </row>
    <row r="15" spans="1:3" ht="30" x14ac:dyDescent="0.25">
      <c r="A15" s="11">
        <v>12</v>
      </c>
      <c r="B15" s="15" t="s">
        <v>5</v>
      </c>
      <c r="C15" s="16">
        <v>29097766.739999998</v>
      </c>
    </row>
    <row r="16" spans="1:3" ht="15" x14ac:dyDescent="0.25">
      <c r="A16" s="11">
        <v>13</v>
      </c>
      <c r="B16" s="21" t="s">
        <v>34</v>
      </c>
      <c r="C16" s="16">
        <v>28422731.289600004</v>
      </c>
    </row>
    <row r="17" spans="1:3" ht="15" x14ac:dyDescent="0.25">
      <c r="A17" s="11">
        <v>14</v>
      </c>
      <c r="B17" s="21" t="s">
        <v>21</v>
      </c>
      <c r="C17" s="16">
        <v>24586238.82</v>
      </c>
    </row>
    <row r="18" spans="1:3" ht="30" x14ac:dyDescent="0.25">
      <c r="A18" s="11">
        <v>15</v>
      </c>
      <c r="B18" s="15" t="s">
        <v>6</v>
      </c>
      <c r="C18" s="16">
        <v>23137792.460000001</v>
      </c>
    </row>
    <row r="19" spans="1:3" ht="15" x14ac:dyDescent="0.25">
      <c r="A19" s="11">
        <v>16</v>
      </c>
      <c r="B19" s="15" t="s">
        <v>36</v>
      </c>
      <c r="C19" s="16">
        <v>19147257.102600001</v>
      </c>
    </row>
    <row r="20" spans="1:3" ht="30" x14ac:dyDescent="0.25">
      <c r="A20" s="11">
        <v>17</v>
      </c>
      <c r="B20" s="15" t="s">
        <v>23</v>
      </c>
      <c r="C20" s="16">
        <v>15654803.067599999</v>
      </c>
    </row>
    <row r="21" spans="1:3" ht="15" x14ac:dyDescent="0.25">
      <c r="A21" s="11">
        <v>18</v>
      </c>
      <c r="B21" s="21" t="s">
        <v>37</v>
      </c>
      <c r="C21" s="16">
        <v>12000327.41</v>
      </c>
    </row>
    <row r="22" spans="1:3" ht="30" x14ac:dyDescent="0.25">
      <c r="A22" s="11">
        <v>19</v>
      </c>
      <c r="B22" s="15" t="s">
        <v>7</v>
      </c>
      <c r="C22" s="16">
        <v>11829500</v>
      </c>
    </row>
    <row r="23" spans="1:3" ht="15" x14ac:dyDescent="0.25">
      <c r="A23" s="11">
        <v>20</v>
      </c>
      <c r="B23" s="15" t="s">
        <v>24</v>
      </c>
      <c r="C23" s="16">
        <v>11293569.789999999</v>
      </c>
    </row>
    <row r="24" spans="1:3" ht="15" x14ac:dyDescent="0.25">
      <c r="A24" s="11">
        <v>21</v>
      </c>
      <c r="B24" s="15" t="s">
        <v>8</v>
      </c>
      <c r="C24" s="16">
        <v>9547110.1811499987</v>
      </c>
    </row>
    <row r="25" spans="1:3" ht="30" x14ac:dyDescent="0.25">
      <c r="A25" s="11">
        <v>22</v>
      </c>
      <c r="B25" s="15" t="s">
        <v>9</v>
      </c>
      <c r="C25" s="16">
        <v>9422031.9740699995</v>
      </c>
    </row>
    <row r="26" spans="1:3" ht="30" x14ac:dyDescent="0.25">
      <c r="A26" s="11">
        <v>23</v>
      </c>
      <c r="B26" s="15" t="s">
        <v>44</v>
      </c>
      <c r="C26" s="16">
        <v>9352858.7400000002</v>
      </c>
    </row>
    <row r="27" spans="1:3" ht="30" x14ac:dyDescent="0.25">
      <c r="A27" s="11">
        <v>24</v>
      </c>
      <c r="B27" s="15" t="s">
        <v>9</v>
      </c>
      <c r="C27" s="16">
        <v>9265588.7061599996</v>
      </c>
    </row>
    <row r="28" spans="1:3" ht="30" x14ac:dyDescent="0.25">
      <c r="A28" s="11">
        <v>25</v>
      </c>
      <c r="B28" s="15" t="s">
        <v>10</v>
      </c>
      <c r="C28" s="16">
        <v>9010841.5999999996</v>
      </c>
    </row>
    <row r="29" spans="1:3" ht="30" x14ac:dyDescent="0.25">
      <c r="A29" s="11">
        <v>26</v>
      </c>
      <c r="B29" s="15" t="s">
        <v>42</v>
      </c>
      <c r="C29" s="16">
        <v>8818820</v>
      </c>
    </row>
    <row r="30" spans="1:3" ht="30" x14ac:dyDescent="0.25">
      <c r="A30" s="11">
        <v>27</v>
      </c>
      <c r="B30" s="15" t="s">
        <v>25</v>
      </c>
      <c r="C30" s="16">
        <v>8064545.5199999996</v>
      </c>
    </row>
    <row r="31" spans="1:3" ht="30" x14ac:dyDescent="0.25">
      <c r="A31" s="11">
        <v>28</v>
      </c>
      <c r="B31" s="15" t="s">
        <v>26</v>
      </c>
      <c r="C31" s="16">
        <v>7999802.0899999999</v>
      </c>
    </row>
    <row r="32" spans="1:3" ht="30" x14ac:dyDescent="0.25">
      <c r="A32" s="11">
        <v>29</v>
      </c>
      <c r="B32" s="15" t="s">
        <v>27</v>
      </c>
      <c r="C32" s="16">
        <v>7948869.4699999997</v>
      </c>
    </row>
    <row r="33" spans="1:7" ht="15" x14ac:dyDescent="0.25">
      <c r="A33" s="11">
        <v>30</v>
      </c>
      <c r="B33" s="15" t="s">
        <v>11</v>
      </c>
      <c r="C33" s="16">
        <v>7928821.2000000002</v>
      </c>
    </row>
    <row r="34" spans="1:7" ht="30" x14ac:dyDescent="0.25">
      <c r="A34" s="11">
        <v>31</v>
      </c>
      <c r="B34" s="15" t="s">
        <v>28</v>
      </c>
      <c r="C34" s="16">
        <v>7894578.7400000002</v>
      </c>
    </row>
    <row r="35" spans="1:7" ht="30" x14ac:dyDescent="0.25">
      <c r="A35" s="11">
        <v>32</v>
      </c>
      <c r="B35" s="15" t="s">
        <v>12</v>
      </c>
      <c r="C35" s="16">
        <v>7789339</v>
      </c>
    </row>
    <row r="36" spans="1:7" ht="30" x14ac:dyDescent="0.25">
      <c r="A36" s="11">
        <v>33</v>
      </c>
      <c r="B36" s="15" t="s">
        <v>13</v>
      </c>
      <c r="C36" s="16">
        <v>7649400.1499999994</v>
      </c>
      <c r="G36" s="5"/>
    </row>
    <row r="37" spans="1:7" ht="45" x14ac:dyDescent="0.25">
      <c r="A37" s="11">
        <v>34</v>
      </c>
      <c r="B37" s="15" t="s">
        <v>43</v>
      </c>
      <c r="C37" s="16">
        <v>7193800</v>
      </c>
    </row>
    <row r="38" spans="1:7" ht="30" x14ac:dyDescent="0.25">
      <c r="A38" s="11">
        <v>35</v>
      </c>
      <c r="B38" s="15" t="s">
        <v>29</v>
      </c>
      <c r="C38" s="16">
        <v>6596068.4199999999</v>
      </c>
    </row>
    <row r="39" spans="1:7" ht="30" x14ac:dyDescent="0.25">
      <c r="A39" s="11">
        <v>36</v>
      </c>
      <c r="B39" s="15" t="s">
        <v>30</v>
      </c>
      <c r="C39" s="16">
        <v>5908184.6900000004</v>
      </c>
    </row>
    <row r="40" spans="1:7" ht="15" x14ac:dyDescent="0.25">
      <c r="A40" s="11">
        <v>37</v>
      </c>
      <c r="B40" s="15" t="s">
        <v>21</v>
      </c>
      <c r="C40" s="16">
        <v>5762627.8200000003</v>
      </c>
    </row>
    <row r="41" spans="1:7" ht="15" x14ac:dyDescent="0.25">
      <c r="A41" s="11">
        <v>38</v>
      </c>
      <c r="B41" s="15" t="s">
        <v>22</v>
      </c>
      <c r="C41" s="16">
        <v>5734789.3799999999</v>
      </c>
      <c r="G41" s="5"/>
    </row>
    <row r="42" spans="1:7" ht="30" x14ac:dyDescent="0.25">
      <c r="A42" s="11">
        <v>39</v>
      </c>
      <c r="B42" s="15" t="s">
        <v>14</v>
      </c>
      <c r="C42" s="16">
        <v>5675271.5099999998</v>
      </c>
    </row>
    <row r="43" spans="1:7" ht="45" x14ac:dyDescent="0.25">
      <c r="A43" s="11">
        <v>40</v>
      </c>
      <c r="B43" s="15" t="s">
        <v>31</v>
      </c>
      <c r="C43" s="16">
        <v>5652153.6299999999</v>
      </c>
    </row>
    <row r="44" spans="1:7" ht="45" x14ac:dyDescent="0.25">
      <c r="A44" s="11">
        <v>41</v>
      </c>
      <c r="B44" s="15" t="s">
        <v>15</v>
      </c>
      <c r="C44" s="16">
        <v>5466853.7664000001</v>
      </c>
    </row>
    <row r="45" spans="1:7" ht="60" x14ac:dyDescent="0.25">
      <c r="A45" s="11">
        <v>42</v>
      </c>
      <c r="B45" s="15" t="s">
        <v>32</v>
      </c>
      <c r="C45" s="16">
        <v>5424460.5</v>
      </c>
    </row>
    <row r="46" spans="1:7" ht="15" x14ac:dyDescent="0.25">
      <c r="A46" s="11">
        <v>43</v>
      </c>
      <c r="B46" s="15" t="s">
        <v>16</v>
      </c>
      <c r="C46" s="16">
        <v>5216094.46</v>
      </c>
    </row>
    <row r="47" spans="1:7" ht="15" x14ac:dyDescent="0.25">
      <c r="A47" s="11">
        <v>44</v>
      </c>
      <c r="B47" s="21" t="s">
        <v>34</v>
      </c>
      <c r="C47" s="16">
        <v>5010837.4791999999</v>
      </c>
    </row>
    <row r="48" spans="1:7" ht="15" x14ac:dyDescent="0.25">
      <c r="A48" s="11">
        <v>45</v>
      </c>
      <c r="B48" s="21" t="s">
        <v>34</v>
      </c>
      <c r="C48" s="16">
        <v>5010706.72</v>
      </c>
    </row>
    <row r="49" spans="1:3" ht="30" x14ac:dyDescent="0.25">
      <c r="A49" s="11">
        <v>46</v>
      </c>
      <c r="B49" s="15" t="s">
        <v>45</v>
      </c>
      <c r="C49" s="16">
        <v>4939348.6857000003</v>
      </c>
    </row>
    <row r="50" spans="1:3" ht="30" x14ac:dyDescent="0.25">
      <c r="A50" s="11">
        <v>47</v>
      </c>
      <c r="B50" s="15" t="s">
        <v>17</v>
      </c>
      <c r="C50" s="16">
        <v>4451430.6100000003</v>
      </c>
    </row>
    <row r="51" spans="1:3" ht="45" x14ac:dyDescent="0.25">
      <c r="A51" s="11">
        <v>48</v>
      </c>
      <c r="B51" s="15" t="s">
        <v>46</v>
      </c>
      <c r="C51" s="16">
        <v>4448104.8248000005</v>
      </c>
    </row>
    <row r="52" spans="1:3" ht="15" x14ac:dyDescent="0.25">
      <c r="A52" s="11">
        <v>49</v>
      </c>
      <c r="B52" s="21" t="s">
        <v>34</v>
      </c>
      <c r="C52" s="16">
        <v>4167606.6</v>
      </c>
    </row>
    <row r="53" spans="1:3" ht="30.75" thickBot="1" x14ac:dyDescent="0.3">
      <c r="A53" s="12">
        <v>50</v>
      </c>
      <c r="B53" s="17" t="s">
        <v>18</v>
      </c>
      <c r="C53" s="18">
        <v>4164109.42</v>
      </c>
    </row>
    <row r="54" spans="1:3" x14ac:dyDescent="0.2">
      <c r="A54" s="6"/>
      <c r="B54" s="2"/>
    </row>
    <row r="55" spans="1:3" x14ac:dyDescent="0.2">
      <c r="A55" s="23" t="s">
        <v>3</v>
      </c>
      <c r="B55" s="23"/>
      <c r="C55" s="8"/>
    </row>
  </sheetData>
  <mergeCells count="2">
    <mergeCell ref="A1:C1"/>
    <mergeCell ref="A55:B55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84" fitToHeight="0" orientation="portrait" r:id="rId1"/>
  <headerFooter>
    <oddFooter>&amp;L&amp;"-,Cursiva"&amp;8Elaboración: Jefatura Técnica y Gestión Administrativa
Petróleos del Perú - Petroperú S.A.&amp;C&amp;"Arial,Normal"&amp;9Página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5"/>
  <sheetViews>
    <sheetView showGridLines="0" tabSelected="1" view="pageLayout" zoomScaleNormal="80" zoomScaleSheetLayoutView="80" workbookViewId="0">
      <selection activeCell="C51" sqref="C51"/>
    </sheetView>
  </sheetViews>
  <sheetFormatPr baseColWidth="10" defaultColWidth="11.42578125" defaultRowHeight="12.75" x14ac:dyDescent="0.25"/>
  <cols>
    <col min="1" max="1" width="5.5703125" style="27" customWidth="1"/>
    <col min="2" max="2" width="15.42578125" style="28" customWidth="1"/>
    <col min="3" max="3" width="97.5703125" style="24" customWidth="1"/>
    <col min="4" max="4" width="17.42578125" style="29" customWidth="1"/>
    <col min="5" max="16384" width="11.42578125" style="24"/>
  </cols>
  <sheetData>
    <row r="1" spans="1:4" ht="15" x14ac:dyDescent="0.25">
      <c r="A1" s="33" t="s">
        <v>90</v>
      </c>
      <c r="B1" s="33"/>
      <c r="C1" s="33"/>
      <c r="D1" s="33"/>
    </row>
    <row r="2" spans="1:4" s="26" customFormat="1" ht="15" x14ac:dyDescent="0.25">
      <c r="A2" s="25"/>
      <c r="B2" s="25"/>
      <c r="C2" s="25"/>
      <c r="D2" s="25"/>
    </row>
    <row r="3" spans="1:4" ht="45" x14ac:dyDescent="0.25">
      <c r="A3" s="32" t="s">
        <v>0</v>
      </c>
      <c r="B3" s="32" t="s">
        <v>47</v>
      </c>
      <c r="C3" s="32" t="s">
        <v>1</v>
      </c>
      <c r="D3" s="32" t="s">
        <v>2</v>
      </c>
    </row>
    <row r="4" spans="1:4" ht="30" x14ac:dyDescent="0.25">
      <c r="A4" s="34">
        <v>1</v>
      </c>
      <c r="B4" s="35">
        <v>4200084444</v>
      </c>
      <c r="C4" s="36" t="s">
        <v>78</v>
      </c>
      <c r="D4" s="37">
        <v>2360045157.1199999</v>
      </c>
    </row>
    <row r="5" spans="1:4" ht="30" x14ac:dyDescent="0.25">
      <c r="A5" s="38">
        <f>+A4+1</f>
        <v>2</v>
      </c>
      <c r="B5" s="39">
        <v>4200083979</v>
      </c>
      <c r="C5" s="40" t="s">
        <v>77</v>
      </c>
      <c r="D5" s="41">
        <v>958550690.07068002</v>
      </c>
    </row>
    <row r="6" spans="1:4" ht="30" x14ac:dyDescent="0.25">
      <c r="A6" s="38">
        <f t="shared" ref="A6:A53" si="0">+A5+1</f>
        <v>3</v>
      </c>
      <c r="B6" s="39">
        <v>4200084609</v>
      </c>
      <c r="C6" s="40" t="s">
        <v>91</v>
      </c>
      <c r="D6" s="41">
        <v>128394978.06999999</v>
      </c>
    </row>
    <row r="7" spans="1:4" ht="30" x14ac:dyDescent="0.25">
      <c r="A7" s="38">
        <f t="shared" si="0"/>
        <v>4</v>
      </c>
      <c r="B7" s="39">
        <v>4600002326</v>
      </c>
      <c r="C7" s="40" t="s">
        <v>92</v>
      </c>
      <c r="D7" s="41">
        <v>76099432.557679996</v>
      </c>
    </row>
    <row r="8" spans="1:4" ht="30" x14ac:dyDescent="0.25">
      <c r="A8" s="38">
        <f t="shared" si="0"/>
        <v>5</v>
      </c>
      <c r="B8" s="39">
        <v>4200084600</v>
      </c>
      <c r="C8" s="40" t="s">
        <v>89</v>
      </c>
      <c r="D8" s="41">
        <v>31347000.010000002</v>
      </c>
    </row>
    <row r="9" spans="1:4" ht="45" x14ac:dyDescent="0.25">
      <c r="A9" s="38">
        <f t="shared" si="0"/>
        <v>6</v>
      </c>
      <c r="B9" s="39">
        <v>4500037408</v>
      </c>
      <c r="C9" s="40" t="s">
        <v>57</v>
      </c>
      <c r="D9" s="41">
        <v>30758762.652899999</v>
      </c>
    </row>
    <row r="10" spans="1:4" ht="30" x14ac:dyDescent="0.25">
      <c r="A10" s="38">
        <f t="shared" si="0"/>
        <v>7</v>
      </c>
      <c r="B10" s="39">
        <v>4200084354</v>
      </c>
      <c r="C10" s="40" t="s">
        <v>79</v>
      </c>
      <c r="D10" s="41">
        <v>26250469.743999999</v>
      </c>
    </row>
    <row r="11" spans="1:4" ht="30" x14ac:dyDescent="0.25">
      <c r="A11" s="38">
        <f t="shared" si="0"/>
        <v>8</v>
      </c>
      <c r="B11" s="39">
        <v>4500037661</v>
      </c>
      <c r="C11" s="40" t="s">
        <v>48</v>
      </c>
      <c r="D11" s="41">
        <v>23558360.589559998</v>
      </c>
    </row>
    <row r="12" spans="1:4" ht="15" x14ac:dyDescent="0.25">
      <c r="A12" s="38">
        <f t="shared" si="0"/>
        <v>9</v>
      </c>
      <c r="B12" s="39">
        <v>4600002350</v>
      </c>
      <c r="C12" s="40" t="s">
        <v>49</v>
      </c>
      <c r="D12" s="41">
        <v>19263269.620000001</v>
      </c>
    </row>
    <row r="13" spans="1:4" ht="30" x14ac:dyDescent="0.25">
      <c r="A13" s="38">
        <f t="shared" si="0"/>
        <v>10</v>
      </c>
      <c r="B13" s="39">
        <v>4200084822</v>
      </c>
      <c r="C13" s="40" t="s">
        <v>68</v>
      </c>
      <c r="D13" s="41">
        <v>16429136.960000001</v>
      </c>
    </row>
    <row r="14" spans="1:4" ht="60" x14ac:dyDescent="0.25">
      <c r="A14" s="38">
        <f t="shared" si="0"/>
        <v>11</v>
      </c>
      <c r="B14" s="39">
        <v>4200084533</v>
      </c>
      <c r="C14" s="40" t="s">
        <v>64</v>
      </c>
      <c r="D14" s="41">
        <v>16235020.01</v>
      </c>
    </row>
    <row r="15" spans="1:4" ht="15" x14ac:dyDescent="0.25">
      <c r="A15" s="38">
        <f t="shared" si="0"/>
        <v>12</v>
      </c>
      <c r="B15" s="39">
        <v>4200084192</v>
      </c>
      <c r="C15" s="40" t="s">
        <v>88</v>
      </c>
      <c r="D15" s="41">
        <v>14275887.09</v>
      </c>
    </row>
    <row r="16" spans="1:4" ht="60" x14ac:dyDescent="0.25">
      <c r="A16" s="38">
        <f t="shared" si="0"/>
        <v>13</v>
      </c>
      <c r="B16" s="39">
        <v>4200084641</v>
      </c>
      <c r="C16" s="40" t="s">
        <v>76</v>
      </c>
      <c r="D16" s="41">
        <v>12818000.039999999</v>
      </c>
    </row>
    <row r="17" spans="1:4" ht="30" x14ac:dyDescent="0.25">
      <c r="A17" s="38">
        <f t="shared" si="0"/>
        <v>14</v>
      </c>
      <c r="B17" s="39">
        <v>4200084154</v>
      </c>
      <c r="C17" s="40" t="s">
        <v>69</v>
      </c>
      <c r="D17" s="41">
        <v>11946383.779999999</v>
      </c>
    </row>
    <row r="18" spans="1:4" ht="30" x14ac:dyDescent="0.25">
      <c r="A18" s="38">
        <f t="shared" si="0"/>
        <v>15</v>
      </c>
      <c r="B18" s="39">
        <v>4200084202</v>
      </c>
      <c r="C18" s="40" t="s">
        <v>82</v>
      </c>
      <c r="D18" s="41">
        <v>8347320</v>
      </c>
    </row>
    <row r="19" spans="1:4" ht="15" x14ac:dyDescent="0.25">
      <c r="A19" s="38">
        <f t="shared" si="0"/>
        <v>16</v>
      </c>
      <c r="B19" s="39">
        <v>4200084592</v>
      </c>
      <c r="C19" s="40" t="s">
        <v>80</v>
      </c>
      <c r="D19" s="41">
        <v>7944057.0099999998</v>
      </c>
    </row>
    <row r="20" spans="1:4" ht="30" x14ac:dyDescent="0.25">
      <c r="A20" s="38">
        <f t="shared" si="0"/>
        <v>17</v>
      </c>
      <c r="B20" s="39">
        <v>4200083988</v>
      </c>
      <c r="C20" s="40" t="s">
        <v>83</v>
      </c>
      <c r="D20" s="41">
        <v>7771098.5093999999</v>
      </c>
    </row>
    <row r="21" spans="1:4" ht="30" x14ac:dyDescent="0.25">
      <c r="A21" s="38">
        <f t="shared" si="0"/>
        <v>18</v>
      </c>
      <c r="B21" s="39">
        <v>4200084248</v>
      </c>
      <c r="C21" s="40" t="s">
        <v>70</v>
      </c>
      <c r="D21" s="41">
        <v>7717547.2699999996</v>
      </c>
    </row>
    <row r="22" spans="1:4" ht="30" x14ac:dyDescent="0.25">
      <c r="A22" s="38">
        <f t="shared" si="0"/>
        <v>19</v>
      </c>
      <c r="B22" s="39">
        <v>4500037529</v>
      </c>
      <c r="C22" s="40" t="s">
        <v>93</v>
      </c>
      <c r="D22" s="41">
        <v>7440903</v>
      </c>
    </row>
    <row r="23" spans="1:4" ht="30" x14ac:dyDescent="0.25">
      <c r="A23" s="38">
        <f t="shared" si="0"/>
        <v>20</v>
      </c>
      <c r="B23" s="39">
        <v>4200084699</v>
      </c>
      <c r="C23" s="40" t="s">
        <v>87</v>
      </c>
      <c r="D23" s="41">
        <v>7110214.5687300004</v>
      </c>
    </row>
    <row r="24" spans="1:4" ht="30" x14ac:dyDescent="0.25">
      <c r="A24" s="38">
        <f t="shared" si="0"/>
        <v>21</v>
      </c>
      <c r="B24" s="39">
        <v>4200084488</v>
      </c>
      <c r="C24" s="40" t="s">
        <v>73</v>
      </c>
      <c r="D24" s="41">
        <v>5834279.6699999999</v>
      </c>
    </row>
    <row r="25" spans="1:4" ht="15" x14ac:dyDescent="0.25">
      <c r="A25" s="38">
        <f t="shared" si="0"/>
        <v>22</v>
      </c>
      <c r="B25" s="39">
        <v>4200084725</v>
      </c>
      <c r="C25" s="40" t="s">
        <v>85</v>
      </c>
      <c r="D25" s="41">
        <v>5390077.9900000002</v>
      </c>
    </row>
    <row r="26" spans="1:4" ht="30" x14ac:dyDescent="0.25">
      <c r="A26" s="38">
        <f t="shared" si="0"/>
        <v>23</v>
      </c>
      <c r="B26" s="39">
        <v>4500037493</v>
      </c>
      <c r="C26" s="40" t="s">
        <v>58</v>
      </c>
      <c r="D26" s="41">
        <v>5251312.0568300001</v>
      </c>
    </row>
    <row r="27" spans="1:4" ht="60" x14ac:dyDescent="0.25">
      <c r="A27" s="38">
        <f t="shared" si="0"/>
        <v>24</v>
      </c>
      <c r="B27" s="39">
        <v>4200084125</v>
      </c>
      <c r="C27" s="40" t="s">
        <v>63</v>
      </c>
      <c r="D27" s="41">
        <v>5080608</v>
      </c>
    </row>
    <row r="28" spans="1:4" ht="15" x14ac:dyDescent="0.25">
      <c r="A28" s="38">
        <f t="shared" si="0"/>
        <v>25</v>
      </c>
      <c r="B28" s="39">
        <v>4200084330</v>
      </c>
      <c r="C28" s="40" t="s">
        <v>71</v>
      </c>
      <c r="D28" s="41">
        <v>4914678.78</v>
      </c>
    </row>
    <row r="29" spans="1:4" ht="30" x14ac:dyDescent="0.25">
      <c r="A29" s="38">
        <f t="shared" si="0"/>
        <v>26</v>
      </c>
      <c r="B29" s="39">
        <v>4200084246</v>
      </c>
      <c r="C29" s="40" t="s">
        <v>74</v>
      </c>
      <c r="D29" s="41">
        <v>3953396.01</v>
      </c>
    </row>
    <row r="30" spans="1:4" ht="15" x14ac:dyDescent="0.25">
      <c r="A30" s="38">
        <f t="shared" si="0"/>
        <v>27</v>
      </c>
      <c r="B30" s="39">
        <v>4500037447</v>
      </c>
      <c r="C30" s="40" t="s">
        <v>56</v>
      </c>
      <c r="D30" s="41">
        <v>3343331.1599999997</v>
      </c>
    </row>
    <row r="31" spans="1:4" ht="30" x14ac:dyDescent="0.25">
      <c r="A31" s="38">
        <f t="shared" si="0"/>
        <v>28</v>
      </c>
      <c r="B31" s="39">
        <v>4200084674</v>
      </c>
      <c r="C31" s="40" t="s">
        <v>81</v>
      </c>
      <c r="D31" s="41">
        <v>2761680.6</v>
      </c>
    </row>
    <row r="32" spans="1:4" ht="30" x14ac:dyDescent="0.25">
      <c r="A32" s="38">
        <f t="shared" si="0"/>
        <v>29</v>
      </c>
      <c r="B32" s="39">
        <v>4200084509</v>
      </c>
      <c r="C32" s="40" t="s">
        <v>61</v>
      </c>
      <c r="D32" s="41">
        <v>2720775</v>
      </c>
    </row>
    <row r="33" spans="1:4" ht="120" x14ac:dyDescent="0.25">
      <c r="A33" s="38">
        <f t="shared" si="0"/>
        <v>30</v>
      </c>
      <c r="B33" s="39">
        <v>4200084682</v>
      </c>
      <c r="C33" s="40" t="s">
        <v>94</v>
      </c>
      <c r="D33" s="41">
        <v>2676365.48</v>
      </c>
    </row>
    <row r="34" spans="1:4" ht="15" x14ac:dyDescent="0.25">
      <c r="A34" s="38">
        <f t="shared" si="0"/>
        <v>31</v>
      </c>
      <c r="B34" s="39">
        <v>4500037514</v>
      </c>
      <c r="C34" s="40" t="s">
        <v>59</v>
      </c>
      <c r="D34" s="41">
        <v>2657503.1340000001</v>
      </c>
    </row>
    <row r="35" spans="1:4" ht="30" x14ac:dyDescent="0.25">
      <c r="A35" s="38">
        <f t="shared" si="0"/>
        <v>32</v>
      </c>
      <c r="B35" s="39">
        <v>4200084227</v>
      </c>
      <c r="C35" s="40" t="s">
        <v>84</v>
      </c>
      <c r="D35" s="41">
        <v>2167619.69</v>
      </c>
    </row>
    <row r="36" spans="1:4" ht="45" x14ac:dyDescent="0.25">
      <c r="A36" s="38">
        <f t="shared" si="0"/>
        <v>33</v>
      </c>
      <c r="B36" s="39">
        <v>4200084225</v>
      </c>
      <c r="C36" s="40" t="s">
        <v>50</v>
      </c>
      <c r="D36" s="41">
        <v>1985331.22</v>
      </c>
    </row>
    <row r="37" spans="1:4" ht="30" x14ac:dyDescent="0.25">
      <c r="A37" s="38">
        <f t="shared" si="0"/>
        <v>34</v>
      </c>
      <c r="B37" s="39">
        <v>4100010171</v>
      </c>
      <c r="C37" s="40" t="s">
        <v>72</v>
      </c>
      <c r="D37" s="41">
        <v>1919869.39</v>
      </c>
    </row>
    <row r="38" spans="1:4" ht="45" x14ac:dyDescent="0.25">
      <c r="A38" s="38">
        <f t="shared" si="0"/>
        <v>35</v>
      </c>
      <c r="B38" s="39">
        <v>4200084336</v>
      </c>
      <c r="C38" s="40" t="s">
        <v>62</v>
      </c>
      <c r="D38" s="41">
        <v>1735553.38</v>
      </c>
    </row>
    <row r="39" spans="1:4" ht="30" x14ac:dyDescent="0.25">
      <c r="A39" s="38">
        <f t="shared" si="0"/>
        <v>36</v>
      </c>
      <c r="B39" s="39">
        <v>4200084742</v>
      </c>
      <c r="C39" s="40" t="s">
        <v>53</v>
      </c>
      <c r="D39" s="41">
        <v>1700889.1</v>
      </c>
    </row>
    <row r="40" spans="1:4" ht="45" x14ac:dyDescent="0.25">
      <c r="A40" s="38">
        <f t="shared" si="0"/>
        <v>37</v>
      </c>
      <c r="B40" s="39">
        <v>4200084057</v>
      </c>
      <c r="C40" s="40" t="s">
        <v>52</v>
      </c>
      <c r="D40" s="41">
        <v>1538400</v>
      </c>
    </row>
    <row r="41" spans="1:4" ht="30" x14ac:dyDescent="0.25">
      <c r="A41" s="38">
        <f t="shared" si="0"/>
        <v>38</v>
      </c>
      <c r="B41" s="39">
        <v>4500037491</v>
      </c>
      <c r="C41" s="40" t="s">
        <v>55</v>
      </c>
      <c r="D41" s="41">
        <v>1480700</v>
      </c>
    </row>
    <row r="42" spans="1:4" ht="30" x14ac:dyDescent="0.25">
      <c r="A42" s="38">
        <f t="shared" si="0"/>
        <v>39</v>
      </c>
      <c r="B42" s="39">
        <v>4500037558</v>
      </c>
      <c r="C42" s="40" t="s">
        <v>54</v>
      </c>
      <c r="D42" s="41">
        <v>1451759.85</v>
      </c>
    </row>
    <row r="43" spans="1:4" ht="45" x14ac:dyDescent="0.25">
      <c r="A43" s="38">
        <f t="shared" si="0"/>
        <v>40</v>
      </c>
      <c r="B43" s="39">
        <v>4200084356</v>
      </c>
      <c r="C43" s="40" t="s">
        <v>95</v>
      </c>
      <c r="D43" s="41">
        <v>1411830.61</v>
      </c>
    </row>
    <row r="44" spans="1:4" ht="15" x14ac:dyDescent="0.25">
      <c r="A44" s="38">
        <f t="shared" si="0"/>
        <v>41</v>
      </c>
      <c r="B44" s="39">
        <v>4200084138</v>
      </c>
      <c r="C44" s="40" t="s">
        <v>75</v>
      </c>
      <c r="D44" s="41">
        <v>1396577.2</v>
      </c>
    </row>
    <row r="45" spans="1:4" ht="45" x14ac:dyDescent="0.25">
      <c r="A45" s="38">
        <f t="shared" si="0"/>
        <v>42</v>
      </c>
      <c r="B45" s="39">
        <v>4200084063</v>
      </c>
      <c r="C45" s="40" t="s">
        <v>86</v>
      </c>
      <c r="D45" s="41">
        <v>1338520</v>
      </c>
    </row>
    <row r="46" spans="1:4" ht="45" x14ac:dyDescent="0.25">
      <c r="A46" s="38">
        <f t="shared" si="0"/>
        <v>43</v>
      </c>
      <c r="B46" s="39">
        <v>4200084194</v>
      </c>
      <c r="C46" s="40" t="s">
        <v>65</v>
      </c>
      <c r="D46" s="41">
        <v>1319309.8600000001</v>
      </c>
    </row>
    <row r="47" spans="1:4" ht="45" x14ac:dyDescent="0.25">
      <c r="A47" s="38">
        <f t="shared" si="0"/>
        <v>44</v>
      </c>
      <c r="B47" s="39">
        <v>4200084381</v>
      </c>
      <c r="C47" s="40" t="s">
        <v>51</v>
      </c>
      <c r="D47" s="41">
        <v>1276236.58</v>
      </c>
    </row>
    <row r="48" spans="1:4" ht="30" x14ac:dyDescent="0.25">
      <c r="A48" s="38">
        <f t="shared" si="0"/>
        <v>45</v>
      </c>
      <c r="B48" s="39">
        <v>4200084612</v>
      </c>
      <c r="C48" s="40" t="s">
        <v>67</v>
      </c>
      <c r="D48" s="41">
        <v>1272602.25</v>
      </c>
    </row>
    <row r="49" spans="1:4" ht="30" x14ac:dyDescent="0.25">
      <c r="A49" s="38">
        <f t="shared" si="0"/>
        <v>46</v>
      </c>
      <c r="B49" s="39">
        <v>4200084162</v>
      </c>
      <c r="C49" s="40" t="s">
        <v>98</v>
      </c>
      <c r="D49" s="41">
        <v>1268888.03</v>
      </c>
    </row>
    <row r="50" spans="1:4" ht="45" x14ac:dyDescent="0.25">
      <c r="A50" s="38">
        <f t="shared" si="0"/>
        <v>47</v>
      </c>
      <c r="B50" s="39">
        <v>4200084060</v>
      </c>
      <c r="C50" s="40" t="s">
        <v>97</v>
      </c>
      <c r="D50" s="41">
        <v>1262220</v>
      </c>
    </row>
    <row r="51" spans="1:4" ht="45" x14ac:dyDescent="0.25">
      <c r="A51" s="38">
        <f t="shared" si="0"/>
        <v>48</v>
      </c>
      <c r="B51" s="39">
        <v>4200084319</v>
      </c>
      <c r="C51" s="40" t="s">
        <v>66</v>
      </c>
      <c r="D51" s="41">
        <v>1239844.79</v>
      </c>
    </row>
    <row r="52" spans="1:4" ht="285" x14ac:dyDescent="0.25">
      <c r="A52" s="38">
        <f t="shared" si="0"/>
        <v>49</v>
      </c>
      <c r="B52" s="39">
        <v>4500037454</v>
      </c>
      <c r="C52" s="40" t="s">
        <v>96</v>
      </c>
      <c r="D52" s="41">
        <v>1180000</v>
      </c>
    </row>
    <row r="53" spans="1:4" ht="15.75" thickBot="1" x14ac:dyDescent="0.3">
      <c r="A53" s="42">
        <f t="shared" si="0"/>
        <v>50</v>
      </c>
      <c r="B53" s="43">
        <v>4200084409</v>
      </c>
      <c r="C53" s="44" t="s">
        <v>60</v>
      </c>
      <c r="D53" s="45">
        <v>1139482.05</v>
      </c>
    </row>
    <row r="55" spans="1:4" x14ac:dyDescent="0.25">
      <c r="A55" s="30" t="s">
        <v>3</v>
      </c>
      <c r="B55" s="30"/>
      <c r="C55" s="30"/>
      <c r="D55" s="31"/>
    </row>
  </sheetData>
  <mergeCells count="2">
    <mergeCell ref="A1:D1"/>
    <mergeCell ref="A55:C55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64" fitToHeight="0" orientation="portrait" r:id="rId1"/>
  <headerFooter>
    <oddHeader>&amp;L&amp;G</oddHeader>
    <oddFooter>&amp;L&amp;"-,Cursiva"&amp;8Elaboración: Jefatura Técnica y Gestión Administrativa
Petróleos del Perú - Petroperú S.A.&amp;C&amp;"Arial,Normal"&amp;9Página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20FA09-0A60-43A5-8176-6ADA1BA44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915E25-2D9A-4671-9CD5-A6D62C4FA0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67A47-60E7-48EB-8993-B563283F3F7F}">
  <ds:schemaRefs>
    <ds:schemaRef ds:uri="f02d9e0f-0f5e-4b1f-9152-9ea9f6c7cd3b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f4fe0793-31a9-4a78-bf5f-9fff477a4ecf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29</vt:lpstr>
      <vt:lpstr>Formato 34</vt:lpstr>
      <vt:lpstr>'Formato 29'!Títulos_a_imprimir</vt:lpstr>
      <vt:lpstr>'Formato 34'!Títulos_a_imprimir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2022-01-14T15:11:39Z</cp:lastPrinted>
  <dcterms:created xsi:type="dcterms:W3CDTF">2015-05-06T14:34:38Z</dcterms:created>
  <dcterms:modified xsi:type="dcterms:W3CDTF">2022-07-15T14:45:12Z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