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etroperuofp-my.sharepoint.com/personal/vperalta_petroperu_com_pe/Documents/PETROPERU/TRANSPARENCIA/25 - III TRIMESTRE/PLANEAMIENTO/"/>
    </mc:Choice>
  </mc:AlternateContent>
  <xr:revisionPtr revIDLastSave="1" documentId="13_ncr:1_{F17122C0-708A-41DE-89F4-4CDD753F4EFE}" xr6:coauthVersionLast="47" xr6:coauthVersionMax="47" xr10:uidLastSave="{7A4BEF1D-6F1A-4422-95F9-8224A503822C}"/>
  <bookViews>
    <workbookView xWindow="-120" yWindow="-120" windowWidth="29040" windowHeight="15720" xr2:uid="{00000000-000D-0000-FFFF-FFFF00000000}"/>
  </bookViews>
  <sheets>
    <sheet name="6-ESF" sheetId="7" r:id="rId1"/>
  </sheets>
  <definedNames>
    <definedName name="_xlnm.Print_Area" localSheetId="0">'6-ESF'!$B$2:$F$55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8" i="7" l="1"/>
  <c r="F58" i="7" l="1"/>
  <c r="E58" i="7" l="1"/>
  <c r="D58" i="7"/>
</calcChain>
</file>

<file path=xl/sharedStrings.xml><?xml version="1.0" encoding="utf-8"?>
<sst xmlns="http://schemas.openxmlformats.org/spreadsheetml/2006/main" count="51" uniqueCount="45">
  <si>
    <t>Cuentas por cobrar comerciales, neto</t>
  </si>
  <si>
    <t>Existencias, neto</t>
  </si>
  <si>
    <t>Inmuebles, maquinaria. y equipo, neto</t>
  </si>
  <si>
    <t>Cuentas por pagar comerciales</t>
  </si>
  <si>
    <t>Capital adicional</t>
  </si>
  <si>
    <t>Resultados acumulados</t>
  </si>
  <si>
    <t>Reserva Legal</t>
  </si>
  <si>
    <t>Impuesto a la renta diferido</t>
  </si>
  <si>
    <t>CONCEPTOS</t>
  </si>
  <si>
    <t>FORMATO N°6</t>
  </si>
  <si>
    <t>Otras cuentas por cobrar, neto</t>
  </si>
  <si>
    <t>PETROPERÚ S.A.</t>
  </si>
  <si>
    <t>(Miles de soles)</t>
  </si>
  <si>
    <t>Activo corriente</t>
  </si>
  <si>
    <t>Activos intangibles</t>
  </si>
  <si>
    <t>Activo no corriente</t>
  </si>
  <si>
    <t>Total Activo</t>
  </si>
  <si>
    <t>Pasivo corriente</t>
  </si>
  <si>
    <t>Pasivo no corriente</t>
  </si>
  <si>
    <t>Otras cuentas por cobrar a largo plazo</t>
  </si>
  <si>
    <t>Total Pasivo</t>
  </si>
  <si>
    <t>Patrimonio</t>
  </si>
  <si>
    <t>Total Pasivo y Patrimonio</t>
  </si>
  <si>
    <t>Utilidad (Pérdida) neta</t>
  </si>
  <si>
    <t>Tributos por pagar</t>
  </si>
  <si>
    <t>Caja y bancos</t>
  </si>
  <si>
    <t>Préstamos accionistas</t>
  </si>
  <si>
    <t>Obligaciones financieras</t>
  </si>
  <si>
    <t>Año 2024</t>
  </si>
  <si>
    <t>Año 2025</t>
  </si>
  <si>
    <t>EJECUCIÓN</t>
  </si>
  <si>
    <t>1/ Aprobado con Acuerdo de Directorio N°118-2024-PP del 16.12.2024.</t>
  </si>
  <si>
    <t>Capital social y adicional</t>
  </si>
  <si>
    <t>ESTADO DE SITUACIÓN FINANCIERA - AÑO 2025</t>
  </si>
  <si>
    <t>2/ Corresponde a Gastos contratados por anticipado.</t>
  </si>
  <si>
    <t>3/ Corresponde a Propiedades de inversión, Activo por derecho de uso LP, y Activos por Impuesto a la Renta Diferido.</t>
  </si>
  <si>
    <t>4/ Corresponde a Provisiones para medio ambiente, Pensiones, Provisión por desvinculación laboral, Obligaciones por derecho de uso, y Otras cuentas por pagar.</t>
  </si>
  <si>
    <t>5/ Corresponde al financiamiento obtenido a través de Emisión de bonos y Crédito CESCE.</t>
  </si>
  <si>
    <t>Del III Trim</t>
  </si>
  <si>
    <t>Al III Trim</t>
  </si>
  <si>
    <r>
      <t>Otros</t>
    </r>
    <r>
      <rPr>
        <vertAlign val="superscript"/>
        <sz val="11"/>
        <rFont val="Calibri"/>
        <family val="2"/>
        <scheme val="minor"/>
      </rPr>
      <t>2</t>
    </r>
  </si>
  <si>
    <r>
      <t>Otros</t>
    </r>
    <r>
      <rPr>
        <vertAlign val="superscript"/>
        <sz val="11"/>
        <rFont val="Calibri"/>
        <family val="2"/>
        <scheme val="minor"/>
      </rPr>
      <t>3</t>
    </r>
  </si>
  <si>
    <r>
      <t>Otros</t>
    </r>
    <r>
      <rPr>
        <vertAlign val="superscript"/>
        <sz val="11"/>
        <rFont val="Calibri"/>
        <family val="2"/>
        <scheme val="minor"/>
      </rPr>
      <t>4</t>
    </r>
  </si>
  <si>
    <r>
      <t>Financiamiento a largo plazo</t>
    </r>
    <r>
      <rPr>
        <vertAlign val="superscript"/>
        <sz val="11"/>
        <rFont val="Calibri"/>
        <family val="2"/>
        <scheme val="minor"/>
      </rPr>
      <t>5</t>
    </r>
  </si>
  <si>
    <r>
      <t>PRESUPUESTO</t>
    </r>
    <r>
      <rPr>
        <b/>
        <vertAlign val="superscript"/>
        <sz val="10"/>
        <color rgb="FFDA291C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</si>
</sst>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S_/_._-;\-* #,##0.00\ _S_/_._-;_-* &quot;-&quot;??\ _S_/_._-;_-@_-"/>
    <numFmt numFmtId="165" formatCode="#,##0_ ;\-#,##0\ "/>
    <numFmt numFmtId="166" formatCode="_(* #,##0_);_(* \(#,##0\);_(* &quot;-&quot;??_);_(@_)"/>
    <numFmt numFmtId="168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DA291C"/>
      <name val="Calibri"/>
      <family val="2"/>
      <scheme val="minor"/>
    </font>
    <font>
      <b/>
      <sz val="10"/>
      <color rgb="FFDA291C"/>
      <name val="Calibri"/>
      <family val="2"/>
      <scheme val="minor"/>
    </font>
    <font>
      <b/>
      <vertAlign val="superscript"/>
      <sz val="10"/>
      <color rgb="FFDA291C"/>
      <name val="Calibri"/>
      <family val="2"/>
      <scheme val="minor"/>
    </font>
    <font>
      <b/>
      <sz val="11"/>
      <color rgb="FF007AC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DF4F3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AFDF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DA291C"/>
      </bottom>
      <diagonal/>
    </border>
    <border>
      <left/>
      <right/>
      <top/>
      <bottom style="thin">
        <color rgb="FFDA291C"/>
      </bottom>
      <diagonal/>
    </border>
    <border>
      <left/>
      <right/>
      <top style="thin">
        <color rgb="FF007AC3"/>
      </top>
      <bottom style="medium">
        <color rgb="FF007AC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>
      <alignment horizontal="left" indent="2"/>
    </xf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left" vertical="center" indent="1"/>
    </xf>
    <xf numFmtId="166" fontId="8" fillId="0" borderId="0" xfId="1" applyNumberFormat="1" applyFont="1" applyFill="1" applyBorder="1" applyAlignment="1">
      <alignment vertical="center"/>
    </xf>
    <xf numFmtId="0" fontId="0" fillId="0" borderId="0" xfId="0" applyAlignment="1">
      <alignment horizontal="left" indent="1"/>
    </xf>
    <xf numFmtId="166" fontId="0" fillId="0" borderId="0" xfId="0" applyNumberFormat="1"/>
    <xf numFmtId="3" fontId="6" fillId="0" borderId="0" xfId="0" applyNumberFormat="1" applyFont="1" applyAlignment="1">
      <alignment horizontal="left" vertical="center" indent="1"/>
    </xf>
    <xf numFmtId="166" fontId="6" fillId="0" borderId="0" xfId="1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3" fontId="0" fillId="0" borderId="0" xfId="0" applyNumberFormat="1"/>
    <xf numFmtId="0" fontId="12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3" fontId="6" fillId="4" borderId="0" xfId="0" applyNumberFormat="1" applyFont="1" applyFill="1" applyAlignment="1">
      <alignment horizontal="left" vertical="center" indent="1"/>
    </xf>
    <xf numFmtId="166" fontId="6" fillId="4" borderId="0" xfId="1" applyNumberFormat="1" applyFont="1" applyFill="1" applyBorder="1" applyAlignment="1">
      <alignment vertical="center"/>
    </xf>
    <xf numFmtId="3" fontId="15" fillId="5" borderId="3" xfId="0" applyNumberFormat="1" applyFont="1" applyFill="1" applyBorder="1" applyAlignment="1">
      <alignment horizontal="left" vertical="center" indent="1"/>
    </xf>
    <xf numFmtId="166" fontId="15" fillId="5" borderId="3" xfId="1" applyNumberFormat="1" applyFont="1" applyFill="1" applyBorder="1" applyAlignment="1">
      <alignment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</cellXfs>
  <cellStyles count="6">
    <cellStyle name="Millares" xfId="1" builtinId="3"/>
    <cellStyle name="Millares 2" xfId="4" xr:uid="{91F1B246-0226-4DCD-9B45-C43786ED9D21}"/>
    <cellStyle name="Normal" xfId="0" builtinId="0"/>
    <cellStyle name="Normal 2" xfId="2" xr:uid="{00000000-0005-0000-0000-000002000000}"/>
    <cellStyle name="Normal 3" xfId="3" xr:uid="{7EE231E3-2A7F-45BD-B856-C75065A3B639}"/>
    <cellStyle name="Porcentaje 2" xfId="5" xr:uid="{25670332-17FF-4A31-B758-70A155231E69}"/>
  </cellStyles>
  <dxfs count="0"/>
  <tableStyles count="0" defaultTableStyle="TableStyleMedium2" defaultPivotStyle="PivotStyleLight16"/>
  <colors>
    <mruColors>
      <color rgb="FFDA291C"/>
      <color rgb="FFFDF4F3"/>
      <color rgb="FFFAFDFE"/>
      <color rgb="FF007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1022D-099B-4529-B452-85EBC3B3A808}">
  <sheetPr codeName="Hoja1">
    <tabColor theme="3"/>
    <pageSetUpPr fitToPage="1"/>
  </sheetPr>
  <dimension ref="B2:G62"/>
  <sheetViews>
    <sheetView showGridLines="0" tabSelected="1" zoomScale="90" zoomScaleNormal="90" workbookViewId="0"/>
  </sheetViews>
  <sheetFormatPr baseColWidth="10" defaultColWidth="11.42578125" defaultRowHeight="15" x14ac:dyDescent="0.25"/>
  <cols>
    <col min="1" max="1" width="7.140625" customWidth="1"/>
    <col min="2" max="2" width="41.28515625" customWidth="1"/>
    <col min="3" max="6" width="15.42578125" customWidth="1"/>
    <col min="7" max="7" width="11.140625" customWidth="1"/>
  </cols>
  <sheetData>
    <row r="2" spans="2:6" ht="15" hidden="1" customHeight="1" x14ac:dyDescent="0.25">
      <c r="B2" s="24" t="s">
        <v>9</v>
      </c>
      <c r="C2" s="24"/>
      <c r="D2" s="24"/>
      <c r="E2" s="24"/>
      <c r="F2" s="24"/>
    </row>
    <row r="3" spans="2:6" ht="15" hidden="1" customHeight="1" x14ac:dyDescent="0.25">
      <c r="B3" s="25" t="s">
        <v>11</v>
      </c>
      <c r="C3" s="25"/>
      <c r="D3" s="25"/>
      <c r="E3" s="25"/>
      <c r="F3" s="25"/>
    </row>
    <row r="4" spans="2:6" ht="15" customHeight="1" x14ac:dyDescent="0.25">
      <c r="B4" s="25" t="s">
        <v>33</v>
      </c>
      <c r="C4" s="25"/>
      <c r="D4" s="25"/>
      <c r="E4" s="25"/>
      <c r="F4" s="25"/>
    </row>
    <row r="5" spans="2:6" ht="14.25" customHeight="1" x14ac:dyDescent="0.25">
      <c r="B5" s="1"/>
      <c r="C5" s="2"/>
      <c r="D5" s="2"/>
      <c r="E5" s="2"/>
      <c r="F5" s="2"/>
    </row>
    <row r="6" spans="2:6" ht="23.25" customHeight="1" x14ac:dyDescent="0.25">
      <c r="B6" s="16" t="s">
        <v>8</v>
      </c>
      <c r="C6" s="26" t="s">
        <v>30</v>
      </c>
      <c r="D6" s="26"/>
      <c r="E6" s="26"/>
      <c r="F6" s="17" t="s">
        <v>44</v>
      </c>
    </row>
    <row r="7" spans="2:6" ht="16.5" customHeight="1" x14ac:dyDescent="0.25">
      <c r="B7" s="27" t="s">
        <v>12</v>
      </c>
      <c r="C7" s="14" t="s">
        <v>28</v>
      </c>
      <c r="D7" s="14" t="s">
        <v>29</v>
      </c>
      <c r="E7" s="14" t="s">
        <v>29</v>
      </c>
      <c r="F7" s="14" t="s">
        <v>29</v>
      </c>
    </row>
    <row r="8" spans="2:6" ht="16.5" customHeight="1" thickBot="1" x14ac:dyDescent="0.3">
      <c r="B8" s="28"/>
      <c r="C8" s="15" t="s">
        <v>39</v>
      </c>
      <c r="D8" s="15" t="s">
        <v>38</v>
      </c>
      <c r="E8" s="15" t="s">
        <v>39</v>
      </c>
      <c r="F8" s="15" t="s">
        <v>39</v>
      </c>
    </row>
    <row r="9" spans="2:6" ht="8.25" customHeight="1" x14ac:dyDescent="0.25">
      <c r="B9" s="3"/>
      <c r="C9" s="4"/>
      <c r="D9" s="4"/>
      <c r="E9" s="4"/>
      <c r="F9" s="4"/>
    </row>
    <row r="10" spans="2:6" ht="17.25" customHeight="1" x14ac:dyDescent="0.25">
      <c r="B10" s="18" t="s">
        <v>13</v>
      </c>
      <c r="C10" s="19">
        <v>5323614.3802468143</v>
      </c>
      <c r="D10" s="19">
        <v>4787881.1104905559</v>
      </c>
      <c r="E10" s="19">
        <v>4787881.1104905559</v>
      </c>
      <c r="F10" s="19">
        <v>6458923.0837524468</v>
      </c>
    </row>
    <row r="11" spans="2:6" ht="17.25" customHeight="1" x14ac:dyDescent="0.25">
      <c r="B11" s="5" t="s">
        <v>25</v>
      </c>
      <c r="C11" s="6">
        <v>481361.12550999981</v>
      </c>
      <c r="D11" s="6">
        <v>117847.66223000006</v>
      </c>
      <c r="E11" s="6">
        <v>117847.66223000006</v>
      </c>
      <c r="F11" s="6">
        <v>347108.40386466705</v>
      </c>
    </row>
    <row r="12" spans="2:6" ht="17.25" customHeight="1" x14ac:dyDescent="0.25">
      <c r="B12" s="5" t="s">
        <v>0</v>
      </c>
      <c r="C12" s="6">
        <v>698943.83417999977</v>
      </c>
      <c r="D12" s="6">
        <v>557211.94469999988</v>
      </c>
      <c r="E12" s="6">
        <v>557211.94469999988</v>
      </c>
      <c r="F12" s="6">
        <v>822248.12073958712</v>
      </c>
    </row>
    <row r="13" spans="2:6" ht="17.25" customHeight="1" x14ac:dyDescent="0.25">
      <c r="B13" s="5" t="s">
        <v>10</v>
      </c>
      <c r="C13" s="6">
        <v>1548655.6528497911</v>
      </c>
      <c r="D13" s="6">
        <v>1655837.4842197197</v>
      </c>
      <c r="E13" s="6">
        <v>1655837.4842197197</v>
      </c>
      <c r="F13" s="6">
        <v>1814932.0513614751</v>
      </c>
    </row>
    <row r="14" spans="2:6" ht="17.25" customHeight="1" x14ac:dyDescent="0.25">
      <c r="B14" s="5" t="s">
        <v>1</v>
      </c>
      <c r="C14" s="6">
        <v>2590240.6789200003</v>
      </c>
      <c r="D14" s="6">
        <v>2438066.9836700009</v>
      </c>
      <c r="E14" s="6">
        <v>2438066.9836700009</v>
      </c>
      <c r="F14" s="6">
        <v>3394579.0033410238</v>
      </c>
    </row>
    <row r="15" spans="2:6" ht="17.25" customHeight="1" x14ac:dyDescent="0.25">
      <c r="B15" s="5" t="s">
        <v>40</v>
      </c>
      <c r="C15" s="6">
        <v>4413.0887870234174</v>
      </c>
      <c r="D15" s="6">
        <v>18917.035670835357</v>
      </c>
      <c r="E15" s="6">
        <v>18917.035670835357</v>
      </c>
      <c r="F15" s="6">
        <v>80055.504445693194</v>
      </c>
    </row>
    <row r="16" spans="2:6" ht="17.100000000000001" customHeight="1" x14ac:dyDescent="0.25">
      <c r="B16" s="3"/>
      <c r="C16" s="4"/>
      <c r="D16" s="4"/>
      <c r="E16" s="4"/>
      <c r="F16" s="4"/>
    </row>
    <row r="17" spans="2:6" ht="17.25" customHeight="1" x14ac:dyDescent="0.25">
      <c r="B17" s="18" t="s">
        <v>15</v>
      </c>
      <c r="C17" s="19">
        <v>30639854.783698823</v>
      </c>
      <c r="D17" s="19">
        <v>30080978.515877124</v>
      </c>
      <c r="E17" s="19">
        <v>30080978.515877124</v>
      </c>
      <c r="F17" s="19">
        <v>32229812.900752373</v>
      </c>
    </row>
    <row r="18" spans="2:6" ht="17.25" customHeight="1" x14ac:dyDescent="0.25">
      <c r="B18" s="5" t="s">
        <v>2</v>
      </c>
      <c r="C18" s="6">
        <v>25797428.675206915</v>
      </c>
      <c r="D18" s="6">
        <v>24303745.819008563</v>
      </c>
      <c r="E18" s="6">
        <v>24303745.819008563</v>
      </c>
      <c r="F18" s="6">
        <v>27566532.377278589</v>
      </c>
    </row>
    <row r="19" spans="2:6" ht="17.25" customHeight="1" x14ac:dyDescent="0.25">
      <c r="B19" s="5" t="s">
        <v>14</v>
      </c>
      <c r="C19" s="6">
        <v>473864.09226612002</v>
      </c>
      <c r="D19" s="6">
        <v>458440.18448052002</v>
      </c>
      <c r="E19" s="6">
        <v>458440.18448052002</v>
      </c>
      <c r="F19" s="6">
        <v>446765.60066349996</v>
      </c>
    </row>
    <row r="20" spans="2:6" ht="17.25" customHeight="1" x14ac:dyDescent="0.25">
      <c r="B20" s="5" t="s">
        <v>19</v>
      </c>
      <c r="C20" s="6">
        <v>4052702.5719962092</v>
      </c>
      <c r="D20" s="6">
        <v>4211604.5564076398</v>
      </c>
      <c r="E20" s="6">
        <v>4211604.5564076398</v>
      </c>
      <c r="F20" s="6">
        <v>4050214.3754290692</v>
      </c>
    </row>
    <row r="21" spans="2:6" ht="17.25" customHeight="1" x14ac:dyDescent="0.25">
      <c r="B21" s="5" t="s">
        <v>41</v>
      </c>
      <c r="C21" s="6">
        <v>315859.44422958</v>
      </c>
      <c r="D21" s="6">
        <v>1107187.9559804003</v>
      </c>
      <c r="E21" s="6">
        <v>1107187.9559804003</v>
      </c>
      <c r="F21" s="6">
        <v>166300.54738121547</v>
      </c>
    </row>
    <row r="22" spans="2:6" ht="17.25" hidden="1" customHeight="1" x14ac:dyDescent="0.25">
      <c r="B22" s="5"/>
      <c r="C22" s="6">
        <v>0</v>
      </c>
      <c r="D22" s="6">
        <v>0</v>
      </c>
      <c r="E22" s="6">
        <v>0</v>
      </c>
      <c r="F22" s="6">
        <v>0</v>
      </c>
    </row>
    <row r="23" spans="2:6" ht="8.25" customHeight="1" x14ac:dyDescent="0.25">
      <c r="B23" s="3"/>
      <c r="C23" s="4"/>
      <c r="D23" s="4"/>
      <c r="E23" s="4"/>
      <c r="F23" s="4"/>
    </row>
    <row r="24" spans="2:6" ht="17.25" customHeight="1" thickBot="1" x14ac:dyDescent="0.3">
      <c r="B24" s="20" t="s">
        <v>16</v>
      </c>
      <c r="C24" s="21">
        <v>35963469.163945638</v>
      </c>
      <c r="D24" s="21">
        <v>34868859.626367681</v>
      </c>
      <c r="E24" s="21">
        <v>34868859.626367681</v>
      </c>
      <c r="F24" s="21">
        <v>38688735.984504819</v>
      </c>
    </row>
    <row r="25" spans="2:6" ht="6.95" customHeight="1" x14ac:dyDescent="0.25">
      <c r="B25" s="3"/>
      <c r="C25" s="4"/>
      <c r="D25" s="4"/>
      <c r="E25" s="4"/>
      <c r="F25" s="4"/>
    </row>
    <row r="26" spans="2:6" ht="17.25" customHeight="1" x14ac:dyDescent="0.25">
      <c r="B26" s="18" t="s">
        <v>17</v>
      </c>
      <c r="C26" s="19">
        <v>12250782.191746181</v>
      </c>
      <c r="D26" s="19">
        <v>9470164.8256041221</v>
      </c>
      <c r="E26" s="19">
        <v>9470164.8256041221</v>
      </c>
      <c r="F26" s="19">
        <v>9840366.7929637916</v>
      </c>
    </row>
    <row r="27" spans="2:6" ht="17.25" customHeight="1" x14ac:dyDescent="0.25">
      <c r="B27" s="5" t="s">
        <v>27</v>
      </c>
      <c r="C27" s="6">
        <v>4444385.0982401604</v>
      </c>
      <c r="D27" s="6">
        <v>2214512.67236344</v>
      </c>
      <c r="E27" s="6">
        <v>2214512.67236344</v>
      </c>
      <c r="F27" s="6">
        <v>2476243.7751099644</v>
      </c>
    </row>
    <row r="28" spans="2:6" ht="17.25" customHeight="1" x14ac:dyDescent="0.25">
      <c r="B28" s="5" t="s">
        <v>3</v>
      </c>
      <c r="C28" s="6">
        <v>4502138.5512070237</v>
      </c>
      <c r="D28" s="6">
        <v>4302541.1750925547</v>
      </c>
      <c r="E28" s="6">
        <v>4302541.1750925547</v>
      </c>
      <c r="F28" s="6">
        <v>6555280.5022468325</v>
      </c>
    </row>
    <row r="29" spans="2:6" ht="17.25" customHeight="1" x14ac:dyDescent="0.25">
      <c r="B29" s="5" t="s">
        <v>24</v>
      </c>
      <c r="C29" s="6">
        <v>45281.784938622477</v>
      </c>
      <c r="D29" s="6">
        <v>200438.21198512078</v>
      </c>
      <c r="E29" s="6">
        <v>200438.21198512078</v>
      </c>
      <c r="F29" s="6">
        <v>214685.98944593896</v>
      </c>
    </row>
    <row r="30" spans="2:6" ht="17.25" customHeight="1" x14ac:dyDescent="0.25">
      <c r="B30" s="5" t="s">
        <v>26</v>
      </c>
      <c r="C30" s="6">
        <v>2270087.4405800002</v>
      </c>
      <c r="D30" s="6">
        <v>2013083.3684399996</v>
      </c>
      <c r="E30" s="6">
        <v>2013083.3684399996</v>
      </c>
      <c r="F30" s="6">
        <v>0</v>
      </c>
    </row>
    <row r="31" spans="2:6" ht="17.25" customHeight="1" x14ac:dyDescent="0.25">
      <c r="B31" s="5" t="s">
        <v>42</v>
      </c>
      <c r="C31" s="6">
        <v>988889.3167803752</v>
      </c>
      <c r="D31" s="6">
        <v>739589.3977230069</v>
      </c>
      <c r="E31" s="6">
        <v>739589.3977230069</v>
      </c>
      <c r="F31" s="6">
        <v>594156.52616105636</v>
      </c>
    </row>
    <row r="32" spans="2:6" ht="8.25" customHeight="1" x14ac:dyDescent="0.25">
      <c r="B32" s="3"/>
      <c r="C32" s="4"/>
      <c r="D32" s="4"/>
      <c r="E32" s="4"/>
      <c r="F32" s="4"/>
    </row>
    <row r="33" spans="2:7" ht="17.25" customHeight="1" x14ac:dyDescent="0.25">
      <c r="B33" s="18" t="s">
        <v>18</v>
      </c>
      <c r="C33" s="19">
        <v>14575321.016239466</v>
      </c>
      <c r="D33" s="19">
        <v>18180001.921943553</v>
      </c>
      <c r="E33" s="19">
        <v>18180001.921943553</v>
      </c>
      <c r="F33" s="19">
        <v>19932781.426236771</v>
      </c>
    </row>
    <row r="34" spans="2:7" ht="17.25" customHeight="1" x14ac:dyDescent="0.25">
      <c r="B34" s="5" t="s">
        <v>43</v>
      </c>
      <c r="C34" s="6">
        <v>14418216.778319841</v>
      </c>
      <c r="D34" s="6">
        <v>12999229.749086561</v>
      </c>
      <c r="E34" s="6">
        <v>12999229.749086561</v>
      </c>
      <c r="F34" s="6">
        <v>14734997.173635552</v>
      </c>
    </row>
    <row r="35" spans="2:7" ht="17.25" customHeight="1" x14ac:dyDescent="0.25">
      <c r="B35" s="5" t="s">
        <v>26</v>
      </c>
      <c r="C35" s="6">
        <v>0</v>
      </c>
      <c r="D35" s="6">
        <v>4978165.9163600001</v>
      </c>
      <c r="E35" s="6">
        <v>4978165.9163600001</v>
      </c>
      <c r="F35" s="6">
        <v>5041412.9073215947</v>
      </c>
    </row>
    <row r="36" spans="2:7" ht="17.25" hidden="1" customHeight="1" x14ac:dyDescent="0.25">
      <c r="B36" s="5" t="s">
        <v>7</v>
      </c>
      <c r="C36" s="6">
        <v>0</v>
      </c>
      <c r="D36" s="6">
        <v>0</v>
      </c>
      <c r="E36" s="6">
        <v>0</v>
      </c>
      <c r="F36" s="6">
        <v>0</v>
      </c>
    </row>
    <row r="37" spans="2:7" ht="17.25" customHeight="1" x14ac:dyDescent="0.25">
      <c r="B37" s="5" t="s">
        <v>42</v>
      </c>
      <c r="C37" s="6">
        <v>157104.23791962498</v>
      </c>
      <c r="D37" s="6">
        <v>202606.25649699281</v>
      </c>
      <c r="E37" s="6">
        <v>202606.25649699281</v>
      </c>
      <c r="F37" s="6">
        <v>156371.34527962498</v>
      </c>
    </row>
    <row r="38" spans="2:7" ht="6.75" customHeight="1" x14ac:dyDescent="0.25">
      <c r="B38" s="7"/>
      <c r="C38" s="8"/>
      <c r="D38" s="8"/>
      <c r="E38" s="8"/>
      <c r="F38" s="6"/>
    </row>
    <row r="39" spans="2:7" ht="17.25" customHeight="1" x14ac:dyDescent="0.25">
      <c r="B39" s="9" t="s">
        <v>20</v>
      </c>
      <c r="C39" s="10">
        <v>26826103.207985647</v>
      </c>
      <c r="D39" s="10">
        <v>27650166.747547675</v>
      </c>
      <c r="E39" s="10">
        <v>27650166.747547675</v>
      </c>
      <c r="F39" s="10">
        <v>29773148.219200563</v>
      </c>
    </row>
    <row r="40" spans="2:7" ht="7.5" customHeight="1" x14ac:dyDescent="0.25">
      <c r="B40" s="7"/>
      <c r="C40" s="8"/>
      <c r="D40" s="8"/>
      <c r="E40" s="8"/>
      <c r="F40" s="8"/>
      <c r="G40" s="8"/>
    </row>
    <row r="41" spans="2:7" ht="17.25" customHeight="1" x14ac:dyDescent="0.25">
      <c r="B41" s="18" t="s">
        <v>21</v>
      </c>
      <c r="C41" s="19">
        <v>9137365.955959985</v>
      </c>
      <c r="D41" s="19">
        <v>7218692.8788199928</v>
      </c>
      <c r="E41" s="19">
        <v>7218692.8788199928</v>
      </c>
      <c r="F41" s="19">
        <v>8915587.7643087897</v>
      </c>
    </row>
    <row r="42" spans="2:7" ht="17.25" customHeight="1" x14ac:dyDescent="0.25">
      <c r="B42" s="5" t="s">
        <v>32</v>
      </c>
      <c r="C42" s="6">
        <v>15943831.38878</v>
      </c>
      <c r="D42" s="6">
        <v>14922121.13823</v>
      </c>
      <c r="E42" s="6">
        <v>14922121.13823</v>
      </c>
      <c r="F42" s="6">
        <v>16340058.660585942</v>
      </c>
    </row>
    <row r="43" spans="2:7" ht="17.25" hidden="1" customHeight="1" x14ac:dyDescent="0.25">
      <c r="B43" s="5" t="s">
        <v>4</v>
      </c>
      <c r="C43" s="6">
        <v>0</v>
      </c>
      <c r="D43" s="6">
        <v>0</v>
      </c>
      <c r="E43" s="6">
        <v>0</v>
      </c>
      <c r="F43" s="6">
        <v>0</v>
      </c>
    </row>
    <row r="44" spans="2:7" ht="17.25" customHeight="1" x14ac:dyDescent="0.25">
      <c r="B44" s="5" t="s">
        <v>5</v>
      </c>
      <c r="C44" s="6">
        <v>-4039442.2253599996</v>
      </c>
      <c r="D44" s="6">
        <v>-6244230.33555</v>
      </c>
      <c r="E44" s="6">
        <v>-6244230.33555</v>
      </c>
      <c r="F44" s="6">
        <v>-7763510.1210208228</v>
      </c>
    </row>
    <row r="45" spans="2:7" ht="17.25" customHeight="1" x14ac:dyDescent="0.25">
      <c r="B45" s="5" t="s">
        <v>6</v>
      </c>
      <c r="C45" s="6">
        <v>32400.67008</v>
      </c>
      <c r="D45" s="6">
        <v>30324.375120000001</v>
      </c>
      <c r="E45" s="6">
        <v>30324.375120000001</v>
      </c>
      <c r="F45" s="6">
        <v>33212.722412839576</v>
      </c>
    </row>
    <row r="46" spans="2:7" ht="17.25" customHeight="1" x14ac:dyDescent="0.25">
      <c r="B46" s="5" t="s">
        <v>23</v>
      </c>
      <c r="C46" s="6">
        <v>-2799423.8775400142</v>
      </c>
      <c r="D46" s="6">
        <v>-1489522.298980009</v>
      </c>
      <c r="E46" s="6">
        <v>-1489522.298980009</v>
      </c>
      <c r="F46" s="6">
        <v>305826.50233083032</v>
      </c>
    </row>
    <row r="47" spans="2:7" ht="6.75" customHeight="1" x14ac:dyDescent="0.25">
      <c r="B47" s="7"/>
      <c r="C47" s="8"/>
      <c r="D47" s="8"/>
      <c r="E47" s="8"/>
      <c r="F47" s="8"/>
      <c r="G47" s="8"/>
    </row>
    <row r="48" spans="2:7" ht="17.25" customHeight="1" thickBot="1" x14ac:dyDescent="0.3">
      <c r="B48" s="20" t="s">
        <v>22</v>
      </c>
      <c r="C48" s="21">
        <v>35963469.16394563</v>
      </c>
      <c r="D48" s="21">
        <v>34868859.626367666</v>
      </c>
      <c r="E48" s="21">
        <v>34868859.626367666</v>
      </c>
      <c r="F48" s="21">
        <v>38688735.983509354</v>
      </c>
    </row>
    <row r="49" spans="2:6" ht="6.75" customHeight="1" x14ac:dyDescent="0.25"/>
    <row r="50" spans="2:6" ht="6.75" customHeight="1" x14ac:dyDescent="0.25"/>
    <row r="51" spans="2:6" x14ac:dyDescent="0.25">
      <c r="B51" s="11" t="s">
        <v>31</v>
      </c>
      <c r="C51" s="12"/>
      <c r="D51" s="12"/>
      <c r="E51" s="12"/>
      <c r="F51" s="12"/>
    </row>
    <row r="52" spans="2:6" ht="15" customHeight="1" x14ac:dyDescent="0.25">
      <c r="B52" s="23" t="s">
        <v>34</v>
      </c>
      <c r="C52" s="23"/>
      <c r="D52" s="23"/>
      <c r="E52" s="23"/>
      <c r="F52" s="23"/>
    </row>
    <row r="53" spans="2:6" ht="15" customHeight="1" x14ac:dyDescent="0.25">
      <c r="B53" s="23" t="s">
        <v>35</v>
      </c>
      <c r="C53" s="23"/>
      <c r="D53" s="23"/>
      <c r="E53" s="23"/>
      <c r="F53" s="23"/>
    </row>
    <row r="54" spans="2:6" ht="29.25" customHeight="1" x14ac:dyDescent="0.25">
      <c r="B54" s="23" t="s">
        <v>36</v>
      </c>
      <c r="C54" s="23"/>
      <c r="D54" s="23"/>
      <c r="E54" s="23"/>
      <c r="F54" s="23"/>
    </row>
    <row r="55" spans="2:6" x14ac:dyDescent="0.25">
      <c r="B55" s="23" t="s">
        <v>37</v>
      </c>
      <c r="C55" s="23"/>
      <c r="D55" s="23"/>
      <c r="E55" s="23"/>
      <c r="F55" s="23"/>
    </row>
    <row r="56" spans="2:6" ht="29.25" customHeight="1" x14ac:dyDescent="0.25">
      <c r="B56" s="22"/>
      <c r="C56" s="22"/>
      <c r="D56" s="22"/>
      <c r="E56" s="22"/>
      <c r="F56" s="22"/>
    </row>
    <row r="57" spans="2:6" x14ac:dyDescent="0.25">
      <c r="C57" s="13"/>
      <c r="D57" s="13"/>
      <c r="E57" s="13"/>
      <c r="F57" s="8"/>
    </row>
    <row r="58" spans="2:6" x14ac:dyDescent="0.25">
      <c r="C58" s="13">
        <f>+C48-C24</f>
        <v>0</v>
      </c>
      <c r="D58" s="13">
        <f>+D48-D24</f>
        <v>0</v>
      </c>
      <c r="E58" s="13">
        <f>+E48-E24</f>
        <v>0</v>
      </c>
      <c r="F58" s="13">
        <f>+F48-F24</f>
        <v>-9.9546462297439575E-4</v>
      </c>
    </row>
    <row r="60" spans="2:6" x14ac:dyDescent="0.25">
      <c r="C60" s="8"/>
      <c r="D60" s="8"/>
      <c r="E60" s="8"/>
    </row>
    <row r="61" spans="2:6" x14ac:dyDescent="0.25">
      <c r="C61" s="8"/>
      <c r="D61" s="8"/>
      <c r="E61" s="8"/>
    </row>
    <row r="62" spans="2:6" x14ac:dyDescent="0.25">
      <c r="C62" s="8"/>
      <c r="D62" s="8"/>
      <c r="E62" s="8"/>
    </row>
  </sheetData>
  <mergeCells count="10">
    <mergeCell ref="B2:F2"/>
    <mergeCell ref="B3:F3"/>
    <mergeCell ref="B4:F4"/>
    <mergeCell ref="C6:E6"/>
    <mergeCell ref="B7:B8"/>
    <mergeCell ref="B56:F56"/>
    <mergeCell ref="B52:F52"/>
    <mergeCell ref="B53:F53"/>
    <mergeCell ref="B55:F55"/>
    <mergeCell ref="B54:F54"/>
  </mergeCells>
  <phoneticPr fontId="3" type="noConversion"/>
  <printOptions horizontalCentered="1"/>
  <pageMargins left="0.70866141732283472" right="0.70866141732283472" top="0.59055118110236227" bottom="0.55118110236220474" header="0.31496062992125984" footer="0.31496062992125984"/>
  <pageSetup paperSize="9" scale="70" orientation="landscape" r:id="rId1"/>
  <headerFooter>
    <oddHeader>&amp;L&amp;G</oddHeader>
  </headerFooter>
  <customProperties>
    <customPr name="EpmWorksheetKeyString_GU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6-ESF</vt:lpstr>
      <vt:lpstr>'6-ESF'!Área_de_impresión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2025-10-29T19:45:20Z</cp:lastPrinted>
  <dcterms:created xsi:type="dcterms:W3CDTF">2015-05-04T14:19:13Z</dcterms:created>
  <dcterms:modified xsi:type="dcterms:W3CDTF">2025-11-04T13:56:27Z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2. Formatos II trimestre 2016.xlsx</vt:lpwstr>
  </property>
</Properties>
</file>