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IAS\__HOME OFFICE\NUEVA LAPTOP-TRABAJO\_MESES\2022\enero\_transparencia\"/>
    </mc:Choice>
  </mc:AlternateContent>
  <xr:revisionPtr revIDLastSave="0" documentId="13_ncr:1_{CFF66DD0-6B3C-4C9E-96C9-38F1CB34F42B}" xr6:coauthVersionLast="44" xr6:coauthVersionMax="47" xr10:uidLastSave="{00000000-0000-0000-0000-000000000000}"/>
  <bookViews>
    <workbookView xWindow="-108" yWindow="-108" windowWidth="23256" windowHeight="12576" xr2:uid="{7DD62FBB-484D-48B0-81D6-BD39DE3564A9}"/>
  </bookViews>
  <sheets>
    <sheet name="F23" sheetId="1" r:id="rId1"/>
  </sheets>
  <externalReferences>
    <externalReference r:id="rId2"/>
  </externalReferences>
  <definedNames>
    <definedName name="_xlnm.Print_Area" localSheetId="0">'F23'!$B$4:$E$33</definedName>
    <definedName name="DATE" localSheetId="0">#REF!</definedName>
    <definedName name="DATE">'[1]30062017'!$A$8:$AM$2564</definedName>
    <definedName name="GEREN">#REF!</definedName>
    <definedName name="NOM" localSheetId="0">#REF!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E19" i="1"/>
  <c r="E20" i="1"/>
  <c r="E21" i="1"/>
  <c r="D32" i="1"/>
  <c r="E32" i="1"/>
  <c r="E31" i="1"/>
  <c r="E30" i="1"/>
  <c r="E29" i="1"/>
  <c r="E28" i="1"/>
  <c r="E27" i="1"/>
  <c r="E26" i="1"/>
  <c r="E25" i="1"/>
  <c r="E24" i="1"/>
  <c r="E23" i="1"/>
  <c r="E22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<sst xmlns="http://schemas.openxmlformats.org/spreadsheetml/2006/main" count="28" uniqueCount="28">
  <si>
    <t>CUADRO DE ASIGNACIÓN DE PERSONAL - CAP</t>
  </si>
  <si>
    <t>PETROPERÚ S.A.</t>
  </si>
  <si>
    <t>PLAZAS CAP</t>
  </si>
  <si>
    <t>TOTAL</t>
  </si>
  <si>
    <t>DEPENDENCIAS</t>
  </si>
  <si>
    <t>SUPERVISORES</t>
  </si>
  <si>
    <t>EMPLEADOS</t>
  </si>
  <si>
    <t>PRESIDENCIA DEL DIRECTORIO</t>
  </si>
  <si>
    <t>ORGANO DE CONTROL INSTITUCIONAL</t>
  </si>
  <si>
    <t>SECRETARIA GENERAL</t>
  </si>
  <si>
    <t>GERENCIA GENERAL</t>
  </si>
  <si>
    <t>TOTAL CAP</t>
  </si>
  <si>
    <t>Cuadro de Asignación de Personal de Petróleos del Perú - PETROPERÚ S.A., vigente al 31.12.2021</t>
  </si>
  <si>
    <t>GERENCIA CORPORATIVA DE CUMPLIMIENTO</t>
  </si>
  <si>
    <t>ORGANO DE PREVENCION LAFT</t>
  </si>
  <si>
    <t>GERENCIA CORPORATIVA COMUNICACIONES Y RELACIONES INSTITUCIONALES</t>
  </si>
  <si>
    <t>GERENCIA CORPORATIVA ADMINISTRACION</t>
  </si>
  <si>
    <t>GERENCIA CORPORATIVA FINANZAS</t>
  </si>
  <si>
    <t>GERENCIA CORPORATIVA PLANEAMIENTO Y GESTION</t>
  </si>
  <si>
    <t>GERENCIA CORPORATIVA DESARROLLO SOSTENIBLE</t>
  </si>
  <si>
    <t>GERENCIA CORPORATIVA RECURSOS HUMANOS</t>
  </si>
  <si>
    <t>GERENCIA CORPORATIVA LEGAL</t>
  </si>
  <si>
    <t>GERENCIA CORPORATIVA EXPLORACION, PRODUCCION Y OLEODUCTO</t>
  </si>
  <si>
    <t>GERENCIA CORPORATIVA GAS</t>
  </si>
  <si>
    <t>GERENCIA CORPORATIVA REFINERIA TALARA</t>
  </si>
  <si>
    <t>GERENCIA CORPORATIVA OPERACIONES</t>
  </si>
  <si>
    <t>GERENCIA CORPORATIVA COMERCIAL</t>
  </si>
  <si>
    <t>GERENCIA CORPORATIVA CADENA DE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</si>
</sst>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3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Continuous" vertical="center"/>
    </xf>
    <xf numFmtId="1" fontId="4" fillId="0" borderId="1" xfId="1" applyNumberFormat="1" applyFont="1" applyBorder="1" applyAlignment="1">
      <alignment horizontal="centerContinuous" vertical="center"/>
    </xf>
    <xf numFmtId="0" fontId="3" fillId="2" borderId="2" xfId="2" applyFill="1" applyBorder="1" applyAlignment="1">
      <alignment horizontal="left" vertical="center"/>
    </xf>
    <xf numFmtId="1" fontId="3" fillId="0" borderId="1" xfId="1" applyNumberForma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3" fillId="2" borderId="3" xfId="2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</cellXfs>
  <cellStyles count="3">
    <cellStyle name="Normal" xfId="0" builtinId="0"/>
    <cellStyle name="Normal 2 3" xfId="1" xr:uid="{7111F0DD-B05B-4D32-99FD-432B39899D29}"/>
    <cellStyle name="Normal 5" xfId="2" xr:uid="{8EC89907-EDAA-47F4-A741-C5E76BD719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3427095</xdr:colOff>
      <xdr:row>3</xdr:row>
      <xdr:rowOff>49530</xdr:rowOff>
    </xdr:from>
    <xdr:to>
      <xdr:col>1</xdr:col>
      <xdr:colOff>4751069</xdr:colOff>
      <xdr:row>4</xdr:row>
      <xdr:rowOff>163830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DD819D66-533E-417C-BFB7-5EEEA327E105}"/>
            </a:ext>
          </a:extLst>
        </xdr:cNvPr>
        <xdr:cNvSpPr/>
      </xdr:nvSpPr>
      <xdr:spPr>
        <a:xfrm>
          <a:off x="4211955" y="575310"/>
          <a:ext cx="1323974" cy="28956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23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7F1F-130D-4262-AE7C-839910CA89F3}">
  <sheetPr>
    <pageSetUpPr fitToPage="1"/>
  </sheetPr>
  <dimension ref="B6:E33"/>
  <sheetViews>
    <sheetView tabSelected="1" view="pageBreakPreview" zoomScaleNormal="100" zoomScaleSheetLayoutView="100" workbookViewId="0">
      <selection activeCell="C26" sqref="C26"/>
    </sheetView>
  </sheetViews>
  <sheetFormatPr baseColWidth="10" defaultColWidth="11.44140625" defaultRowHeight="13.8" x14ac:dyDescent="0.3"/>
  <cols>
    <col min="1" max="1" width="11.44140625" style="2"/>
    <col min="2" max="2" width="73.44140625" style="2" customWidth="1"/>
    <col min="3" max="3" width="17" style="2" customWidth="1"/>
    <col min="4" max="4" width="13.109375" style="2" customWidth="1"/>
    <col min="5" max="16384" width="11.44140625" style="2"/>
  </cols>
  <sheetData>
    <row r="6" spans="2:5" ht="27" customHeight="1" x14ac:dyDescent="0.3">
      <c r="B6" s="11"/>
      <c r="C6" s="11"/>
      <c r="D6" s="1"/>
      <c r="E6" s="1"/>
    </row>
    <row r="7" spans="2:5" hidden="1" x14ac:dyDescent="0.3">
      <c r="B7" s="3"/>
      <c r="C7" s="3"/>
      <c r="D7" s="3"/>
      <c r="E7" s="3"/>
    </row>
    <row r="8" spans="2:5" x14ac:dyDescent="0.3">
      <c r="B8" s="11" t="s">
        <v>0</v>
      </c>
      <c r="C8" s="11"/>
      <c r="D8" s="11"/>
      <c r="E8" s="11"/>
    </row>
    <row r="9" spans="2:5" x14ac:dyDescent="0.3">
      <c r="B9" s="11" t="s">
        <v>1</v>
      </c>
      <c r="C9" s="11"/>
      <c r="D9" s="11"/>
      <c r="E9" s="11"/>
    </row>
    <row r="10" spans="2:5" x14ac:dyDescent="0.3">
      <c r="B10" s="1"/>
    </row>
    <row r="11" spans="2:5" x14ac:dyDescent="0.3">
      <c r="B11" s="1"/>
      <c r="C11" s="12" t="s">
        <v>2</v>
      </c>
      <c r="D11" s="12"/>
      <c r="E11" s="12" t="s">
        <v>3</v>
      </c>
    </row>
    <row r="12" spans="2:5" x14ac:dyDescent="0.3">
      <c r="B12" s="4" t="s">
        <v>4</v>
      </c>
      <c r="C12" s="5" t="s">
        <v>5</v>
      </c>
      <c r="D12" s="5" t="s">
        <v>6</v>
      </c>
      <c r="E12" s="12"/>
    </row>
    <row r="13" spans="2:5" x14ac:dyDescent="0.3">
      <c r="B13" s="6" t="s">
        <v>7</v>
      </c>
      <c r="C13" s="7">
        <v>1</v>
      </c>
      <c r="D13" s="7">
        <v>0</v>
      </c>
      <c r="E13" s="8">
        <f t="shared" ref="E13:E31" si="0">SUM(C13:D13)</f>
        <v>1</v>
      </c>
    </row>
    <row r="14" spans="2:5" x14ac:dyDescent="0.3">
      <c r="B14" s="9" t="s">
        <v>8</v>
      </c>
      <c r="C14" s="7">
        <v>30</v>
      </c>
      <c r="D14" s="7">
        <v>0</v>
      </c>
      <c r="E14" s="8">
        <f t="shared" si="0"/>
        <v>30</v>
      </c>
    </row>
    <row r="15" spans="2:5" x14ac:dyDescent="0.3">
      <c r="B15" s="9" t="s">
        <v>13</v>
      </c>
      <c r="C15" s="7">
        <v>33</v>
      </c>
      <c r="D15" s="7">
        <v>3</v>
      </c>
      <c r="E15" s="8">
        <f t="shared" si="0"/>
        <v>36</v>
      </c>
    </row>
    <row r="16" spans="2:5" x14ac:dyDescent="0.3">
      <c r="B16" s="9" t="s">
        <v>9</v>
      </c>
      <c r="C16" s="7">
        <v>5</v>
      </c>
      <c r="D16" s="7">
        <v>0</v>
      </c>
      <c r="E16" s="8">
        <f t="shared" si="0"/>
        <v>5</v>
      </c>
    </row>
    <row r="17" spans="2:5" x14ac:dyDescent="0.3">
      <c r="B17" s="9" t="s">
        <v>14</v>
      </c>
      <c r="C17" s="7">
        <v>6</v>
      </c>
      <c r="D17" s="7">
        <v>0</v>
      </c>
      <c r="E17" s="8">
        <f t="shared" si="0"/>
        <v>6</v>
      </c>
    </row>
    <row r="18" spans="2:5" x14ac:dyDescent="0.3">
      <c r="B18" s="9" t="s">
        <v>10</v>
      </c>
      <c r="C18" s="7">
        <v>6</v>
      </c>
      <c r="D18" s="7">
        <v>0</v>
      </c>
      <c r="E18" s="8">
        <f t="shared" si="0"/>
        <v>6</v>
      </c>
    </row>
    <row r="19" spans="2:5" x14ac:dyDescent="0.3">
      <c r="B19" s="9" t="s">
        <v>15</v>
      </c>
      <c r="C19" s="7">
        <v>29</v>
      </c>
      <c r="D19" s="7">
        <v>7</v>
      </c>
      <c r="E19" s="8">
        <f t="shared" si="0"/>
        <v>36</v>
      </c>
    </row>
    <row r="20" spans="2:5" x14ac:dyDescent="0.3">
      <c r="B20" s="9" t="s">
        <v>16</v>
      </c>
      <c r="C20" s="7">
        <v>200</v>
      </c>
      <c r="D20" s="7">
        <v>125</v>
      </c>
      <c r="E20" s="8">
        <f t="shared" si="0"/>
        <v>325</v>
      </c>
    </row>
    <row r="21" spans="2:5" x14ac:dyDescent="0.3">
      <c r="B21" s="9" t="s">
        <v>17</v>
      </c>
      <c r="C21" s="7">
        <v>84</v>
      </c>
      <c r="D21" s="7">
        <v>51</v>
      </c>
      <c r="E21" s="8">
        <f t="shared" si="0"/>
        <v>135</v>
      </c>
    </row>
    <row r="22" spans="2:5" x14ac:dyDescent="0.3">
      <c r="B22" s="9" t="s">
        <v>18</v>
      </c>
      <c r="C22" s="7">
        <v>35</v>
      </c>
      <c r="D22" s="7">
        <v>5</v>
      </c>
      <c r="E22" s="8">
        <f t="shared" si="0"/>
        <v>40</v>
      </c>
    </row>
    <row r="23" spans="2:5" x14ac:dyDescent="0.3">
      <c r="B23" s="9" t="s">
        <v>19</v>
      </c>
      <c r="C23" s="7">
        <v>56</v>
      </c>
      <c r="D23" s="7">
        <v>4</v>
      </c>
      <c r="E23" s="8">
        <f t="shared" si="0"/>
        <v>60</v>
      </c>
    </row>
    <row r="24" spans="2:5" x14ac:dyDescent="0.3">
      <c r="B24" s="9" t="s">
        <v>20</v>
      </c>
      <c r="C24" s="7">
        <v>76</v>
      </c>
      <c r="D24" s="7">
        <v>25</v>
      </c>
      <c r="E24" s="8">
        <f t="shared" si="0"/>
        <v>101</v>
      </c>
    </row>
    <row r="25" spans="2:5" x14ac:dyDescent="0.3">
      <c r="B25" s="9" t="s">
        <v>21</v>
      </c>
      <c r="C25" s="7">
        <v>38</v>
      </c>
      <c r="D25" s="7">
        <v>4</v>
      </c>
      <c r="E25" s="8">
        <f t="shared" si="0"/>
        <v>42</v>
      </c>
    </row>
    <row r="26" spans="2:5" x14ac:dyDescent="0.3">
      <c r="B26" s="9" t="s">
        <v>22</v>
      </c>
      <c r="C26" s="7">
        <v>96</v>
      </c>
      <c r="D26" s="7">
        <v>199</v>
      </c>
      <c r="E26" s="8">
        <f t="shared" si="0"/>
        <v>295</v>
      </c>
    </row>
    <row r="27" spans="2:5" x14ac:dyDescent="0.3">
      <c r="B27" s="9" t="s">
        <v>23</v>
      </c>
      <c r="C27" s="7">
        <v>1</v>
      </c>
      <c r="D27" s="7">
        <v>0</v>
      </c>
      <c r="E27" s="8">
        <f t="shared" si="0"/>
        <v>1</v>
      </c>
    </row>
    <row r="28" spans="2:5" x14ac:dyDescent="0.3">
      <c r="B28" s="9" t="s">
        <v>24</v>
      </c>
      <c r="C28" s="7">
        <v>369</v>
      </c>
      <c r="D28" s="7">
        <v>463</v>
      </c>
      <c r="E28" s="8">
        <f t="shared" si="0"/>
        <v>832</v>
      </c>
    </row>
    <row r="29" spans="2:5" x14ac:dyDescent="0.3">
      <c r="B29" s="9" t="s">
        <v>25</v>
      </c>
      <c r="C29" s="7">
        <v>113</v>
      </c>
      <c r="D29" s="7">
        <v>158</v>
      </c>
      <c r="E29" s="8">
        <f t="shared" si="0"/>
        <v>271</v>
      </c>
    </row>
    <row r="30" spans="2:5" x14ac:dyDescent="0.3">
      <c r="B30" s="9" t="s">
        <v>26</v>
      </c>
      <c r="C30" s="7">
        <v>85</v>
      </c>
      <c r="D30" s="7">
        <v>13</v>
      </c>
      <c r="E30" s="8">
        <f t="shared" si="0"/>
        <v>98</v>
      </c>
    </row>
    <row r="31" spans="2:5" x14ac:dyDescent="0.3">
      <c r="B31" s="9" t="s">
        <v>27</v>
      </c>
      <c r="C31" s="7">
        <v>124</v>
      </c>
      <c r="D31" s="7">
        <v>187</v>
      </c>
      <c r="E31" s="8">
        <f t="shared" si="0"/>
        <v>311</v>
      </c>
    </row>
    <row r="32" spans="2:5" x14ac:dyDescent="0.3">
      <c r="B32" s="4" t="s">
        <v>11</v>
      </c>
      <c r="C32" s="8">
        <f>SUM(C13:C31)</f>
        <v>1387</v>
      </c>
      <c r="D32" s="8">
        <f>SUM(D13:D31)</f>
        <v>1244</v>
      </c>
      <c r="E32" s="8">
        <f>SUM(C32:D32)</f>
        <v>2631</v>
      </c>
    </row>
    <row r="33" spans="2:2" ht="20.25" customHeight="1" x14ac:dyDescent="0.3">
      <c r="B33" s="10" t="s">
        <v>12</v>
      </c>
    </row>
  </sheetData>
  <mergeCells count="5">
    <mergeCell ref="B6:C6"/>
    <mergeCell ref="B8:E8"/>
    <mergeCell ref="B9:E9"/>
    <mergeCell ref="C11:D11"/>
    <mergeCell ref="E11:E12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F23</vt:lpstr>
      <vt:lpstr>'F23'!Área_de_impresión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GGPE</dc:creator>
  <cp:lastModifiedBy>Elias Alberto Rivas Galarza</cp:lastModifiedBy>
  <dcterms:created xsi:type="dcterms:W3CDTF">2022-01-19T21:44:05Z</dcterms:created>
  <dcterms:modified xsi:type="dcterms:W3CDTF">2022-01-20T22:27:35Z</dcterms:modified>
</cp:coreProperties>
</file>