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 TRIMESTRE\CONTRATACIONES\"/>
    </mc:Choice>
  </mc:AlternateContent>
  <xr:revisionPtr revIDLastSave="0" documentId="8_{C3AAD110-6368-476C-BD63-44B6D7EA0A03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FORMATO 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F9" i="1"/>
  <c r="F10" i="1" s="1"/>
  <c r="G10" i="1"/>
  <c r="E10" i="1"/>
  <c r="H10" i="1" l="1"/>
  <c r="D10" i="1" l="1"/>
</calcChain>
</file>

<file path=xl/sharedStrings.xml><?xml version="1.0" encoding="utf-8"?>
<sst xmlns="http://schemas.openxmlformats.org/spreadsheetml/2006/main" count="16" uniqueCount="16">
  <si>
    <t>Total</t>
  </si>
  <si>
    <t>Cantidad</t>
  </si>
  <si>
    <t>Adjudicación Selectiva</t>
  </si>
  <si>
    <t>Miles de
Soles</t>
  </si>
  <si>
    <t>Miles de
Dólares</t>
  </si>
  <si>
    <t>Miles de
Euros</t>
  </si>
  <si>
    <t>MODALIDAD DE
CONTRATACION</t>
  </si>
  <si>
    <t>Total en
Miles de Soles</t>
  </si>
  <si>
    <t>Adjudicaciones por Competencia</t>
  </si>
  <si>
    <t>RESUMEN EJECUTIVO
ADQUISICIONES DE BIENES Y CONTRATACIONES DE SERVICIOS Y OBRAS,
SEGÚN EL REGLAMENTO DE ADQUISICIONES Y CONTRATACIONES DE PETROPERÚ S.A.
NÚMERO DE PROCESOS Y MONTOS CONTRATADOS</t>
  </si>
  <si>
    <t>Adjudicación Abreviada*</t>
  </si>
  <si>
    <t>No Sujetas al Reglamento**</t>
  </si>
  <si>
    <t>(**) Contrataciones entre 1 y 10 UIT's</t>
  </si>
  <si>
    <t>Miles de Libras Esterlinas</t>
  </si>
  <si>
    <t>(*) Incluye las internacionales</t>
  </si>
  <si>
    <t>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</si>
</sst>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naro"/>
      <family val="3"/>
    </font>
    <font>
      <b/>
      <sz val="10"/>
      <color theme="0"/>
      <name val="Canaro"/>
      <family val="3"/>
    </font>
    <font>
      <b/>
      <sz val="10"/>
      <color theme="1"/>
      <name val="Canaro"/>
      <family val="3"/>
    </font>
    <font>
      <sz val="10"/>
      <color theme="1"/>
      <name val="Canaro"/>
      <family val="3"/>
    </font>
    <font>
      <sz val="10"/>
      <name val="Canaro"/>
      <family val="3"/>
    </font>
    <font>
      <i/>
      <sz val="8"/>
      <color theme="1"/>
      <name val="Canaro"/>
      <family val="3"/>
    </font>
    <font>
      <b/>
      <sz val="10"/>
      <color rgb="FFDA291C"/>
      <name val="Canaro"/>
      <family val="3"/>
    </font>
    <font>
      <sz val="10"/>
      <color rgb="FFDA291C"/>
      <name val="Canaro"/>
      <family val="3"/>
    </font>
  </fonts>
  <fills count="4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13"/>
  <sheetViews>
    <sheetView showGridLines="0" tabSelected="1" view="pageLayout" zoomScaleNormal="100" zoomScaleSheetLayoutView="100" workbookViewId="0">
      <selection activeCell="C1" sqref="C1"/>
    </sheetView>
  </sheetViews>
  <sheetFormatPr baseColWidth="10" defaultColWidth="5.7109375" defaultRowHeight="15.75" x14ac:dyDescent="0.3"/>
  <cols>
    <col min="1" max="2" width="9" style="1" customWidth="1"/>
    <col min="3" max="3" width="30.5703125" style="1" customWidth="1"/>
    <col min="4" max="4" width="10.5703125" style="1" customWidth="1"/>
    <col min="5" max="5" width="16.140625" style="1" bestFit="1" customWidth="1"/>
    <col min="6" max="8" width="14.5703125" style="1" customWidth="1"/>
    <col min="9" max="9" width="17.42578125" style="1" customWidth="1"/>
    <col min="10" max="10" width="9" style="1" customWidth="1"/>
    <col min="11" max="16384" width="5.7109375" style="1"/>
  </cols>
  <sheetData>
    <row r="1" spans="3:9" ht="10.5" customHeight="1" x14ac:dyDescent="0.3"/>
    <row r="2" spans="3:9" ht="69.95" customHeight="1" x14ac:dyDescent="0.3">
      <c r="C2" s="5" t="s">
        <v>9</v>
      </c>
      <c r="D2" s="6"/>
      <c r="E2" s="6"/>
      <c r="F2" s="6"/>
      <c r="G2" s="6"/>
      <c r="H2" s="6"/>
      <c r="I2" s="6"/>
    </row>
    <row r="3" spans="3:9" ht="5.0999999999999996" hidden="1" customHeight="1" x14ac:dyDescent="0.3">
      <c r="C3" s="4"/>
      <c r="D3" s="4"/>
      <c r="E3" s="4"/>
      <c r="F3" s="4"/>
      <c r="G3" s="4"/>
      <c r="H3" s="4"/>
      <c r="I3" s="4"/>
    </row>
    <row r="4" spans="3:9" ht="20.100000000000001" customHeight="1" thickBot="1" x14ac:dyDescent="0.35">
      <c r="C4" s="7" t="s">
        <v>15</v>
      </c>
      <c r="D4" s="7"/>
      <c r="E4" s="7"/>
      <c r="F4" s="7"/>
      <c r="G4" s="7"/>
      <c r="H4" s="7"/>
      <c r="I4" s="7"/>
    </row>
    <row r="5" spans="3:9" ht="38.25" customHeight="1" thickBot="1" x14ac:dyDescent="0.35">
      <c r="C5" s="8" t="s">
        <v>6</v>
      </c>
      <c r="D5" s="9" t="s">
        <v>1</v>
      </c>
      <c r="E5" s="9" t="s">
        <v>3</v>
      </c>
      <c r="F5" s="9" t="s">
        <v>4</v>
      </c>
      <c r="G5" s="9" t="s">
        <v>5</v>
      </c>
      <c r="H5" s="9" t="s">
        <v>13</v>
      </c>
      <c r="I5" s="9" t="s">
        <v>7</v>
      </c>
    </row>
    <row r="6" spans="3:9" ht="24" customHeight="1" x14ac:dyDescent="0.3">
      <c r="C6" s="13" t="s">
        <v>8</v>
      </c>
      <c r="D6" s="14">
        <v>0</v>
      </c>
      <c r="E6" s="15">
        <v>42118815.890000001</v>
      </c>
      <c r="F6" s="15">
        <v>23793320.440000001</v>
      </c>
      <c r="G6" s="16">
        <v>0</v>
      </c>
      <c r="H6" s="16">
        <v>0</v>
      </c>
      <c r="I6" s="15">
        <v>129083402.09820001</v>
      </c>
    </row>
    <row r="7" spans="3:9" ht="24" customHeight="1" x14ac:dyDescent="0.3">
      <c r="C7" s="17" t="s">
        <v>2</v>
      </c>
      <c r="D7" s="18">
        <v>104</v>
      </c>
      <c r="E7" s="19">
        <v>214877668.55990005</v>
      </c>
      <c r="F7" s="19">
        <v>7456427.4099999992</v>
      </c>
      <c r="G7" s="20">
        <v>0</v>
      </c>
      <c r="H7" s="20">
        <v>0</v>
      </c>
      <c r="I7" s="19">
        <v>242143119.58488005</v>
      </c>
    </row>
    <row r="8" spans="3:9" ht="24" customHeight="1" x14ac:dyDescent="0.3">
      <c r="C8" s="17" t="s">
        <v>10</v>
      </c>
      <c r="D8" s="18">
        <v>101</v>
      </c>
      <c r="E8" s="19">
        <v>53113243.109999999</v>
      </c>
      <c r="F8" s="19">
        <v>6193591.5700000003</v>
      </c>
      <c r="G8" s="20"/>
      <c r="H8" s="20">
        <v>0</v>
      </c>
      <c r="I8" s="19">
        <v>76019020.074369997</v>
      </c>
    </row>
    <row r="9" spans="3:9" ht="24" customHeight="1" x14ac:dyDescent="0.3">
      <c r="C9" s="17" t="s">
        <v>11</v>
      </c>
      <c r="D9" s="18">
        <v>490</v>
      </c>
      <c r="E9" s="19">
        <v>13543370.9</v>
      </c>
      <c r="F9" s="19">
        <f>6595401.89+2147287.78+55792</f>
        <v>8798481.6699999999</v>
      </c>
      <c r="G9" s="19">
        <v>3997</v>
      </c>
      <c r="H9" s="20">
        <v>0</v>
      </c>
      <c r="I9" s="19">
        <v>46237651.848120034</v>
      </c>
    </row>
    <row r="10" spans="3:9" ht="24" customHeight="1" thickBot="1" x14ac:dyDescent="0.35">
      <c r="C10" s="10" t="s">
        <v>0</v>
      </c>
      <c r="D10" s="11">
        <f t="shared" ref="D10:H10" si="0">SUM(D6:D9)</f>
        <v>695</v>
      </c>
      <c r="E10" s="12">
        <f>SUM(E6:E9)</f>
        <v>323653098.45990002</v>
      </c>
      <c r="F10" s="12">
        <f t="shared" ref="F10:G10" si="1">SUM(F6:F9)</f>
        <v>46241821.090000004</v>
      </c>
      <c r="G10" s="12">
        <f t="shared" si="1"/>
        <v>3997</v>
      </c>
      <c r="H10" s="12">
        <f t="shared" si="0"/>
        <v>0</v>
      </c>
      <c r="I10" s="12">
        <f>SUM(I6:I9)</f>
        <v>493483193.60557014</v>
      </c>
    </row>
    <row r="11" spans="3:9" ht="5.0999999999999996" customHeight="1" x14ac:dyDescent="0.3">
      <c r="C11" s="2"/>
      <c r="D11" s="2"/>
      <c r="E11" s="2"/>
      <c r="F11" s="2"/>
      <c r="G11" s="2"/>
      <c r="H11" s="2"/>
      <c r="I11" s="2"/>
    </row>
    <row r="12" spans="3:9" x14ac:dyDescent="0.3">
      <c r="C12" s="3" t="s">
        <v>14</v>
      </c>
      <c r="D12" s="2"/>
      <c r="E12" s="2"/>
      <c r="F12" s="2"/>
      <c r="G12" s="2"/>
      <c r="H12" s="2"/>
      <c r="I12" s="2"/>
    </row>
    <row r="13" spans="3:9" x14ac:dyDescent="0.3">
      <c r="C13" s="3" t="s">
        <v>12</v>
      </c>
      <c r="D13" s="2"/>
      <c r="E13" s="2"/>
      <c r="F13" s="2"/>
      <c r="G13" s="2"/>
      <c r="H13" s="2"/>
      <c r="I13" s="2"/>
    </row>
  </sheetData>
  <mergeCells count="2">
    <mergeCell ref="C2:I2"/>
    <mergeCell ref="C4:I4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80" orientation="landscape" r:id="rId1"/>
  <headerFooter>
    <oddHeader>&amp;L&amp;G</oddHeader>
    <oddFooter>&amp;L&amp;"-,Cursiva"&amp;8Elaboración: Jefatura Técnica y Gestión Administrativa.
Petróleos del Perú - Petroperú S.A.&amp;CPágina &amp;P / &amp;N&amp;R&amp;"-,Cursiva"&amp;8Petróleos del Perú  - Petroperú S.A.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22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2021-04-13T14:20:52Z</cp:lastPrinted>
  <dcterms:created xsi:type="dcterms:W3CDTF">2017-04-28T20:32:02Z</dcterms:created>
  <dcterms:modified xsi:type="dcterms:W3CDTF">2021-04-20T21:32:08Z</dcterms:modified>
</cp:coreProperties>
</file>