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F:\PETROPERU\TRANSPARENCIA\2022\IV TRIMESTRE\CONTRATACIONES\"/>
    </mc:Choice>
  </mc:AlternateContent>
  <xr:revisionPtr revIDLastSave="0" documentId="8_{9902198B-2625-4D16-86C3-1E462FBA591F}" xr6:coauthVersionLast="47" xr6:coauthVersionMax="47" xr10:uidLastSave="{00000000-0000-0000-0000-000000000000}"/>
  <bookViews>
    <workbookView xWindow="-120" yWindow="-120" windowWidth="29040" windowHeight="15225" firstSheet="1" activeTab="1" xr2:uid="{00000000-000D-0000-FFFF-FFFF00000000}"/>
  </bookViews>
  <sheets>
    <sheet name="Formato 29" sheetId="1" state="hidden" r:id="rId1"/>
    <sheet name="Formato 34" sheetId="2" r:id="rId2"/>
  </sheets>
  <definedNames>
    <definedName name="_xlnm._FilterDatabase" localSheetId="0" hidden="1">'Formato 29'!$A$3:$G$53</definedName>
    <definedName name="_xlnm._FilterDatabase" localSheetId="1" hidden="1">'Formato 34'!$A$3:$D$3</definedName>
    <definedName name="_xlnm.Print_Titles" localSheetId="0">'Formato 29'!$1:$3</definedName>
    <definedName name="_xlnm.Print_Titles" localSheetId="1">'Formato 34'!$1:$3</definedName>
  </definedNames>
  <calcPr calcId="181029"/>
</workbook>
</file>

<file path=xl/calcChain.xml><?xml version="1.0" encoding="utf-8"?>
<calcChain xmlns="http://schemas.openxmlformats.org/spreadsheetml/2006/main">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 i="2"/>
</calcChain>
</file>

<file path=xl/sharedStrings.xml><?xml version="1.0" encoding="utf-8"?>
<sst xmlns="http://schemas.openxmlformats.org/spreadsheetml/2006/main" count="111" uniqueCount="99">
  <si>
    <t>NRO</t>
  </si>
  <si>
    <t>DESCRIPCION</t>
  </si>
  <si>
    <t>MONTO
CONTRATADO
(SOLES)</t>
  </si>
  <si>
    <t>Fuente: ERP-SAP</t>
  </si>
  <si>
    <t>"Servicio de Ingeniería, Suministro y Construcción de 02 Tanques de 163
MB para Almacenamiento de Diesel en Refinería Talara."</t>
  </si>
  <si>
    <t>"SERVICIO DE AGENCIAMIENTO MARÍTIMO PARA LA ATENCIÓN DE BUQUES TANQUE Y
GASERO EN LOS PUERTOS DE CALLAO Y CONCHÁN"</t>
  </si>
  <si>
    <t>"SERVICIO DE VIGILANCIA PRIVADA PARA REFINERÍA TALARA Y OTRAS
INSTALACIONES DE PETROPERÚ S.A. - SEGUNDA CONVOCATORIA"</t>
  </si>
  <si>
    <t>"SISTEMA DE AUTOMATIZACIÓN DE MEDICIÓN DE NIVEL DE 31 TANQUES DE
ALMACENAMIENTO DE REFINERÍA CONCHÁN"</t>
  </si>
  <si>
    <t>"CAMBIO DE TRAMO EN LA EMERGENCIA DEL KM 718+027 DEL TRAMO II DEL ONP"</t>
  </si>
  <si>
    <t>"SERVICIO BIENAL DE MANTENIMIENTOS PREVENTIVOS Y CORRECTIVOS DE LOS
EQUIPOS CATERPILLAR INSTALADOS EN LAS ESTACIONES DEL ONP"</t>
  </si>
  <si>
    <t>"SERVICIO DE MANTENIMIENTO MAYOR DE LOS BRAZOS DE CARGA 12L1, 12L2, 12L3
Y 12L4 DEL MUELLE DEL TERMINAL BAYOVAR DEL ONP"</t>
  </si>
  <si>
    <t>"SERVICIO TRANSPORTE DE PERSONAL PARA REFINERIA CONCHAN"</t>
  </si>
  <si>
    <t>"TRANSPORTE DE COMBUSTIBLES POR FERROCARRIL DESDE TERMINAL MOLLENDO HASTA
PLANTA CUSCO Y PLANTA JULIACA PETROPERÚ S.A"</t>
  </si>
  <si>
    <t>"SERVICIO DE DESARROLLO DE REQUERIMIENTOS DEL SISTEMA DE GESTIÓN DE
INGENIERÍA DE PROCESOS"</t>
  </si>
  <si>
    <t>"SERVICIO DE ADQUISICION E INSTALACION DE DOS SABANAS FLOTANTES EN LOS
TANQUES N° 54 Y 67"</t>
  </si>
  <si>
    <t>"ADQUISICION DE REPUESTOS DE DOS AÑOS DE OPERACION PARA TURBINAS DE VAPOR
DE LA UNIDAD GE DEL UA&lt;(&gt;&amp;&lt;)&gt;TC DEL PROYECTO DE MODERNIZACION DE
REFINERIA TALARA."</t>
  </si>
  <si>
    <t>"SERVICIO DE OPERACIÓN DE LOS TERMINALES DEL SUR."</t>
  </si>
  <si>
    <t>"SERVICIO DE INSTALACIÓN DE SISTEMA CONTRA INCENDIO EN PATIO DE TANQUES
DE GASOLINA DE REFINERÍA IQUITOS"</t>
  </si>
  <si>
    <t>"SERVICIO DE ESTUDIO GEOTÉCNICO INTEGRAL DEL TRAMO KM 318 AL KM 331 DEL
ONP"</t>
  </si>
  <si>
    <t>SERVICIO DE ALIMENTACIÓN, CUARTELERÍA, LIMPIEZA DE AMBIENTES, LAVADO Y PLANCHADO DE ROPA PARA EL PERSONAL QUE LABORA EN LAS ESTACIONES DL ONP</t>
  </si>
  <si>
    <t>PRINCIPALES BIENES Y/O SERVICIOS ADQUIRIDOS (TRIMESTRE II - 2021)</t>
  </si>
  <si>
    <t>AGENCIAMIENTO MARITIMO</t>
  </si>
  <si>
    <t>SERVICIO DE TRANSPORTE DE COMBUSTIBLE</t>
  </si>
  <si>
    <t>"SUMINISTRO DE GAS NATURAL PARA REFINERIA TALARA, PERIODO DEL 01.07.2021
AL 30.09.2021"</t>
  </si>
  <si>
    <t>"SERVICIO DE TRANSPORTE FLUVIAL DE COMBUSTIBLES CON FLOTA PROPIA"</t>
  </si>
  <si>
    <t>"SERVICIO DE MANTENIMIENTO MAYOR DE LOS BRAZOS DE CARGA 12L1, 12L2, 12L3
Y 12L4 DEL MUELLE DEL TERMINAL BAYÓVAR DEL ONP"</t>
  </si>
  <si>
    <t>"SERVICIO DE VIGILANCIA PRIVADA PARA REFINERÍA IQUITOS Y OTRAS
INSTALACIONES DE PETROPERÚ S.A."</t>
  </si>
  <si>
    <t>"SERVICIO INTEGRAL DE SALUD OCUPACIONAL PARA LAS ESTACIONES DEL
OLEODUCTO.NORPERUANO Y TERMINAL BAYÓVAR"</t>
  </si>
  <si>
    <t>"SERVICIO DE VIGILANCIA EN INSTALACIONES DE LA SUB GERENCIA OPERACIONES
ONP – SECTORES OCCIDENTE, PIURA, BAYOVAR Y PLANTA DE VENTAS PIURA"</t>
  </si>
  <si>
    <t>"DEFENSA RIBEREÑA EN CRUCE DEL RÍO JAPAIME, QUEBRADA SUWASA, RÍO CHIRIACO
Y QUEBRADA ZONANGA DEL ONP"</t>
  </si>
  <si>
    <t>"CAMBIO DE TRAMO DE TUBERIA DE 36$ DE DIAMETRO EN LA
PROGRESIVA KM 496+100 DEL TRAMO II DEL ONP."</t>
  </si>
  <si>
    <t>"REPARACION DEL SISTEMA DE PROTECCION CATODICA DEL ONP Y
ORN, SEGÚN ULTIMO MONITOREO REALIZADO POR INTEGRIDAD Y
CONFIABILIDAD."</t>
  </si>
  <si>
    <t>"CONTRATACIÓN COMPLEMENTARIA DEL 30% DEL CONTRAO N° 4100008809 DE LA
ADJUDICACIÓN ABREVIADA N° ABR-0078-2019-OFP/PETROPERÚ. SERVICIO DE
TRANSPORTE DE COMBUSTIBLES POR FERROCARRIL DESDE TERMINAL MOLLENDO A
PLANTAS CUSCO Y/O JULIACA DE PETROPERÚ S.A.."</t>
  </si>
  <si>
    <t>SERVICIO DE DISTRIBUCION GN</t>
  </si>
  <si>
    <t>TRANSPORTE DE COMBUSTIBLE</t>
  </si>
  <si>
    <t>SERVICIO DE TRANSPORTE DE HIDROCARBUROS LÍQUIDOS A GRANEL MEDIANTE BUQUE(S) TANQUE EN LA RUTA DE CABOTAJE MARÍTIMO, EN LOS TERMINALES DEL LITORAL PARA EL ITEM 1 (BT URUBAMBA), POR EL PLAZO DE TRES AÑOS (1095 DÍAS).</t>
  </si>
  <si>
    <t>POLIZA SABOTAJE Y TERRORISMO</t>
  </si>
  <si>
    <t>Soporte desarrollo y mantenimiento de app</t>
  </si>
  <si>
    <t>"SERVICIO DE GESTIÓN OPERATIVA DE LAS UNIDADES AUXILIARES DE LA NUEVA REFINERÍA TALARA (PLANTA DE PRODUCCIÓN DE ÁCIDO SULFÚRICO (WSA) Y PLANTA DE ALMACENAMIENTO DE ÁCIDO SULFÚRICO CONCENTRADO (ASC)$ – PAQUETE 2)"</t>
  </si>
  <si>
    <t>CONTRATO MARCO DE FACILIDADES PMRT</t>
  </si>
  <si>
    <t>SERVICIO DE SUMINISTRO DE ENERGIA</t>
  </si>
  <si>
    <t>"SERVICIO DE GESTIÓN OPERATIVA DE LAS UNIDADES AUXILIARES DE LA NUEVA REFINERÍA TALARA:
$SUMINISTRO DE AGUA DESALINIZADA Y AGUA DESMINERALIZADA (OR2, DM2, STA), CAPTACIÓN Y SUMINISTRO DE AGUA DE MAR (SWI, SWC), SISTEMA CERRADO DE AGUA PARA ENFRIAMIENTO (CWC) Y TRATAMIENTO Y DESCARGA DE EFLUENTES INDUSTRIALES Y SANITARIOS (SWO, WWS, SA2, SLP, BAW, NOW)$ – PAQUETE 3."</t>
  </si>
  <si>
    <t>"TRANSPORTE TERRESTRE DE COMBUSTIBLES DESDE TERMINAL MOLLENDO HASTA PLANTA CUSCO DE PETROPERÚ S.A."</t>
  </si>
  <si>
    <t>"SERVICIO DE TRANSPORTE TERRESTRE DE BIOCOMBUSTIBLES DESDE PLANTA CONCHÁN/CALLAO HASTA TERMINAL MOLLENDO, TERMINAL ILO, PLANTA CUSCO Y PLANTA JULIACA DE PETROPERÚ S.A."</t>
  </si>
  <si>
    <t>"COMPLEMENTARIO DEL SERVICIO TRIENAL DE MANTTO.MECANICO EN REFINERÍA TALARA."</t>
  </si>
  <si>
    <t>"ADQUISICION DE EMPAQUETADURAS PARA DOS AÑOS DE OPERACION DE EQUIPOS DEL PROYECTO MODERNIZACION REFINERIA TALARA."</t>
  </si>
  <si>
    <t>"ADQUISICIÓN DE REPUESTOS PARA DOS AÑOS DE OPERACIÓN PARA LAS BOMBAS DEL FABRICANTE FLOWSERVE PARA LAS UA&lt;(&gt;&amp;&lt;)&gt;TC DEL PROYECTO MODERNIZACIÓN REFINERÍA TALARA."</t>
  </si>
  <si>
    <t>Número de Contrato</t>
  </si>
  <si>
    <t>SERVICIO DE GESTIÓN OPERATIVA DEL PAQUETE 4 DE LAS UNIDADES AUXILIARES
DE LA NUEVA REFINERÍA TALARA.</t>
  </si>
  <si>
    <t xml:space="preserve">Servicio $Transporte Terrestre de Diesel B5 desde la Planta
Conchán/Callao y/o Puerto Pucallpa (Terranova) hasta Planta Pucallpa
de PETROPERÚ$.
</t>
  </si>
  <si>
    <t>ASISTENCIA OPERACIONAL PARA LA PUESTA EN MARCHA,
ESTABILIZACIÓN Y OPERACIÓN NORMAL DE LA NUEVA
REFINERÍA TALARA</t>
  </si>
  <si>
    <t>Servicio Transporte de Combustibles por Ferrocarril desde Terminal
Mollendo a Plantas Cusco y Juliaca</t>
  </si>
  <si>
    <t>SERVICIO DE SOPORTE TÉCNICO OPERACIONAL A LOS SISTEMA DE CONTROL DE
REFINERIA TALARA</t>
  </si>
  <si>
    <t>ASISTENCIA TÉCNICA DE AXENS NORTH AMÉRICA INC. (AXENS) PARA PETRÓLEOS
DEL PERÚ – PETROPERÚ S.A</t>
  </si>
  <si>
    <t>$TRANSPORTE TERRESTRE DE COMBUSTIBLES DESDE TERMINAL MOLLENDO HASTA LAS
INSTALACIONES DE CÍA. MINERA ANTAPACCAY S.A. - GLENCORE PLC$
CT: TTC-0323-2022</t>
  </si>
  <si>
    <t>MEDIANTE CORREO ELECTRÓNICO DE FECHA 21.12.2022 EL USUARIO SOLICITÓ
MODIFICACIÓN DEL CAMBIO DE FECHA DE ENTREGA (2022) DE LA POSICIÓN 10
PARA EL 2023
xxxxxxxxxxxxxxxxxxxxxxxxxxxxxxxxxxxxxxxxxx
SERVICIO DE EPC INSTALACIÓN DE TUBERÍAS AÉREAS EN ZONA DE FILTROS, ZONA
DE BOMBAS PRINCIPALES Y CONEXIÓN AL TRAMO I DEL ONP EN ESTACIÓN I</t>
  </si>
  <si>
    <t>SERVICIO TEMPORAL DE GESTIÓN DE APLICACIONES</t>
  </si>
  <si>
    <t>SERVICIO DE ALIMENTACIÓN EN COMEDORES AUTOSERVICIO DEL CLUB PUNTA
ARENAS.</t>
  </si>
  <si>
    <t xml:space="preserve">SERVICIO DE IDENTIFICACIÓN DE ESTACIONES DE SERVICIO DE LA RED PETROPERÚ
DE ACUERDO CON LA NUEVA IDENTIDAD VISUAL (INCLUYE ADECUACIÓN DE TÓTEMS
EXISTENTES) - ITEM N° 1
</t>
  </si>
  <si>
    <t>CONTRATACIÓN DE LA EMPRESA S&lt;(&gt;&amp;&lt;)&gt;P GLOBAL PLATTS POR EL SERVICIO
COMMODITY SERVICE MODEL (CSM)</t>
  </si>
  <si>
    <t>HERRAMIENTAS INFORMÁTICAS PARA LA GESTIÓN DE OPERACIONES DIARIAS DE LA
FUTURA REFINERÍA TALARA</t>
  </si>
  <si>
    <t>$SERVICIO CAMBIO DE TRAMO DE TUBERÍA 24$ DE DIÁMETRO EN LA PROGRESIVA KM
95+712 DEL TRAMO I DEL ONP”</t>
  </si>
  <si>
    <t>Servicio integral de mantenimiento y logística del Campamento Base
Morona - Lote 64</t>
  </si>
  <si>
    <t>SERVICIO ESPECIALIZADO DE RESCATE Y EXTINCIÓN DE INCENDIOS EN REFINERÍA
CONCHÁN, OFICINA PRINCIPAL Y OTRAS INSTALACIONES DE PETROPERÚ S.A.</t>
  </si>
  <si>
    <t>AGENCIAMIENTO DE PASAJES TERRESTRES Y AÉREOS, NACIONALES E
INTERNACIONALES, PARA ATENDER LAS SOLICITUDES DE LAS OFICINAS DE LIMA,
TALARA, PIURA E IQUITOS DE PETRÓLEOS DEL PERÚ - PETROPERÚ S.A.</t>
  </si>
  <si>
    <t>COMPLEMENTARIO DEL SERVICIO ANUAL DE MANTENIMIENTO INTEGRAL
EN REFINERÍA TALARA - PROCESO N° SEL-034-2021-OTL/PETROPERU
PRIMERA CONVOCATORIA</t>
  </si>
  <si>
    <t>MANTENIMIENTO BIANUAL DE INSTRUMENTACIÓN DE EQUIPOS E INSTALACIONES DE
REFINACIÓN SELVA</t>
  </si>
  <si>
    <t>SERVICIO DE TRANSPORTE TERRESTRE DE ULSD &lt;(&gt;&amp;&lt;)&gt; B100 DESDE PLANTA
TALARA HASTA PLANTA YURIMAGUAS DE PETROPERÚ S.A.</t>
  </si>
  <si>
    <t>MANTENIMIENTO BIANUAL DE ELECTRICIDAD DE EQUIPOS E INSTALACIONES DE
REFINACIÓN SELVA</t>
  </si>
  <si>
    <t>PRESERVACIÓN Y CONSERVACIÓN DE EQUIPOS DEL PROYECTO NUEVO TERMINAL ILO</t>
  </si>
  <si>
    <t>$ADQUISICIÓN DE UN (01) PAQUETE DE VÍVERES CONFORMADO POR 17132 PACKS DE
VÍVERES PARA LA ATENCIÓN DE LAS COMUNIDADES NATIVAS DE LA CONTINGENCIA
KM 42+092 DEL TRAMO I DEL ONP”</t>
  </si>
  <si>
    <t>CONTRATACIÓN COMPLEMENTARIA DEL 15% DEL CONTRATO Nº 4100008582 DEL
PROCESO POR COMPETENCIA N° COM-0020-2018-OFP/PETROPERÚ - SERVICIO DE
TRANSPORTE TERRESTRE DE GASOLINA 84 Y DIESEL B5 S-50 DESDE TERMINAL
MOLLENDO HASTA PLANTA JULIACA DE PETROPERÚ S.A.</t>
  </si>
  <si>
    <t>OBRA CONSTRUCCIÓN DE POZAS DE CONFINAMIENTO EN RELLENO DE SEGURIDAD
MILLA SEIS</t>
  </si>
  <si>
    <t>SERVICIO DE OPERACIÓN CON EQUIPO DE PULLING PARA POZOS DEL LOTE I</t>
  </si>
  <si>
    <t>GAVIA POR APOYO A LA OPERACIONES MARITIMAS Y PORTUARIAS DEL TERMINAL
BAYÓVAR - 3 AÑOS</t>
  </si>
  <si>
    <t>ESPECIALIZADO DE RESCATE Y EXTINCIÓN DE INCENDIOS EN REFINERÍA IQUITOS Y
OTRAS INSTALACIONES DE PETROPERÚ S.A.</t>
  </si>
  <si>
    <t>SERVICIO DE MANTENIMIENTO DEL SISTEMA DE DESPACHO DE COMBUSTIBLE DE
PLANTA DE VENTAS DE REFINERIA CONCHAN</t>
  </si>
  <si>
    <t>TRANSPORTE FLUVIAL PARA PERSONAL DE PATRULLAJE, MONITOREO
AMBIENTAL DEL ONP, TRANSPORTE DE CONTRATISTAS Y ATENCIONES
DE ASUNTOS ESPECIALES.</t>
  </si>
  <si>
    <t>SERVICIO DE MANTENIMIENTO Y SOPORTE TÉCNICO PARA LICENCIAS DE SOFTWARE
DE IBM: COGNOS, INFOSPHERE, DB2, ILMT</t>
  </si>
  <si>
    <t>SERVICIO DE INSPECCION PARA ADECUACION AL DS-017-2013-EM (DS-052-93-EM)
EN LOS TERMINALES Y PLANTAS DEL SUR</t>
  </si>
  <si>
    <t>ADQUISICIÓN DE REPUESTOS DE DOS AÑOS DE OPERACIÓN PARA VÁLVULAS DE
CONTROL Y ON/OFF DE PHP DEL PROYECTO MODERNIZACIÓN REFINERÍA TALARA</t>
  </si>
  <si>
    <t>CONTROL DE ACCESOS EN REFINERÍA TALARA</t>
  </si>
  <si>
    <t xml:space="preserve">$TRANSPORTE TERRESTRE DE NAFTA CRAQUEADA Y ULSD DESDE PLANTA/REFINERÍA
CONCHÁN HASTA PUERTO TERRANOVA (PUCALLPA) DE PETROPERÚ S.A.”
PLAZO DE EJECUCIÓN: EL SERVICIO TENDRÁ UNA VIGENCIA HASTA CUANDO SE
ALCANCE EL MONTO CONTRACTUAL O HASTA CUANDO SE REGULARICE EL ABA
STECIMIENTO HABITUAL DEL NAFTA CRAQUEADA Y USLD EN REFINERÍA IQUITOS, SIENDO EL PLAZO ESTIMADO DE SEIS (06) MESES. LA FECHA DE
INICIO SERÁ EL 24.08.2022 Y SERÁ COMUNICADA POR ESCRITO A EL
TRANSPORTISTA SELECCIONADO.
FORMA DE PAGO: PETROPERÚ EFECTUARÁ EL PAGO DE LAS FACTURAS POR EL
SERVICIO PRESTADO, A LOS SESENTA (60) DÍAS CALENDARIO DESDE LA CORRECTA
PRESENTACIÓN EN MESA DE PARTES O A TRAVÉS DEL CORREO ELECTRÓNICO. LOS
PAGOS SERÁN EFECTUADOS UNA VEZ POR SEMANA EN LOS DÍAS DEFINIDAS POR
PETROPERÚ COMO DÍA DE PAGO, SEGUN LO INDICADO EN EL NUMERAL 5 DE LAS
CONDICIONES TÉCNICAS.
PETROPERU APLICARÁ PENALIDADES, DE ACUERDO CON EL NUMERAL 18 DE LAS
CONDICIONES TÉCNICAS.
LA ADMINISTRACIÓN, SUPERVISIÓN Y CONFORMIDAD PARCIAL DEL SERVICIO
CONTRATADO ESTARÁ A CARGO DE LA UNIDAD TRANSPORTE TERRESTRE A PLANTAS.
LA CONFORMIDAD FINAL DEL SERVICIO LA DARÁ EL JEFE UNIDAD TRANSPORTE
TERRESTRE A PLANTAS.
FORMAN PARTE DE LA PRESENTE ORDEN DE TRABAJO A TERCEROS: LAS CONDICIONES
TÉCNICAS, LA PROPUESTA TECNICA Y ECONOMICA Y LA DOCUMENTACIÓN PRESENTADA
PREVIAMENTE A LA EMISIÓN Y NOTIFICACIÓN DE LA PRESENTE ORDEN DE TRABAJO
A TERCEROS.
EL CONTRATISTA DEBERÁ OBSERVAR Y CUMPLIR LO DISPUESTO EN EL CÓDIGO DE
INTEGRIDAD DE PETROPERÚ; LA POLÍTICA CORPORATIVA ANTIFRAUDE Y
ANTICORRUPCIÓN DE PETROPERÚ S.A., POLÍTICA DE GESTIÓN SOCIAL Y POLÍTICA
DE GESTIÓN INTEGRADA DE LA CALIDAD, AMBIENTE, SEGURIDAD Y SALUD EN EL
TRABAJO DE PETROPERÚ S.A. Y LOS LINEAMIENTOS DEL SISTEMA DE INTEGRIDAD
QUE SE ENCUENTRAN PUBLICADAS EN EL PORTAL DE PETROPERÚ S.A., EN LO QUE
SEA APLICABLE.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CUMPLIMIENTO A LO INDICADO EN LA CIRCULAR N° GGRL-1485-2021 SE
INCLUYE LO SIGUIENTE: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ESTA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GGRL-6465-2020 $CLÁUSULAS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 S
CASOS TAXATIVOS PREVISTOS PARA EL RECURSO DE ANULACIÓN DE LAUDO
CONTEMPLADO EN LA LEY DE ARBITRAJE.
</t>
  </si>
  <si>
    <t xml:space="preserve">$TRANSPORTE TERRESTRE DE NAFTA CRAQUEADA Y ULSD DESDE PLANTA/REFINERÍA
CONCHÁN HASTA PUERTO TERRANOVA (PUCALLPA) DE PETROPERÚ S.A.
PLAZO DE EJECUCIÓN: EL SERVICIO TENDRÁ UNA VIGENCIA HASTA CUANDO SE
ALCANCE EL MONTO CONTRACTUAL O HASTA CUANDO SE REGULARICE EL ABA
STECIMIENTO HABITUAL DEL NAFTA CRAQUEADA Y USLD EN REFINERÍA IQUITOS, SIENDO EL PLAZO ESTIMADO DE SEIS (06) MESES. LA FECHA DE
INICIO SERÁ EL 24.08.2022 Y SERÁ COMUNICADA POR ESCRITO A EL
TRANSPORTISTA SELECCIONADO
FORMA DE PAGO: PETROPERÚ EFECTUARÁ EL PAGO DE LAS FACTURAS POR EL
SERVICIO PRESTADO, A LOS SESENTA (60) DÍAS CALENDARIO DESDE LA CORRECTA
PRESENTACIÓN EN MESA DE PARTES O A TRAVÉS DEL CORREO ELECTRÓNICO. LOS
PAGOS SERÁN EFECTUADOS UNA VEZ POR SEMANA EN LOS DÍAS DEFINIDAS POR
PETROPERÚ COMO DÍA DE PAGO, SEGUN LO INDICADO EN EL NUMERAL 5 DE LAS
CONDICIONES TÉCNICAS.
PETROPERU APLICARÁ PENALIDADES, DE ACUERDO CON EL NUMERAL 18 DE LAS
CONDICIONES TÉCNICAS.
LA ADMINISTRACIÓN, SUPERVISIÓN Y CONFORMIDAD PARCIAL DEL SERVICIO
CONTRATADO ESTARÁ A CARGO DE LA UNIDAD TRANSPORTE TERRESTRE A PLANTAS.
LA CONFORMIDAD FINAL DEL SERVICIO LA DARÁ EL JEFE UNIDAD TRANSPORTE
TERRESTRE A PLANTAS.
FORMAN PARTE DE LA PRESENTE ORDEN DE TRABAJO A TERCEROS: LAS CONDICIONES
TÉCNICAS, LA PROPUESTA TECNICA Y ECONOMICA Y LA DOCUMENTACIÓN PRESENTADA
PREVIAMENTE A LA EMISIÓN Y NOTIFICACIÓN DE LA PRESENTE ORDEN DE TRABAJO
A TERCEROS.
EL CONTRATISTA DEBERÁ OBSERVAR Y CUMPLIR LO DISPUESTO EN EL CÓDIGO DE
INTEGRIDAD DE PETROPERÚ; LA POLÍTICA CORPORATIVA ANTIFRAUDE Y
ANTICORRUPCIÓN DE PETROPERÚ S.A., POLÍTICA DE GESTIÓN SOCIAL Y POLÍTICA
DE GESTIÓN INTEGRADA DE LA CALIDAD, AMBIENTE, SEGURIDAD Y SALUD EN EL
TRABAJO DE PETROPERÚ S.A. Y LOS LINEAMIENTOS DEL SISTEMA DE INTEGRIDAD
QUE SE ENCUENTRAN PUBLICADAS EN EL PORTAL DE PETROPERÚ S.A., EN LO QUE
SEA APLICABLE.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CUMPLIMIENTO A LO INDICADO EN LA CIRCULAR N° GGRL-1485-2021 SE
INCLUYE LO SIGUIENTE: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ESTA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GGRL-6465-2020 $CLÁUSULAS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 S
CASOS TAXATIVOS PREVISTOS PARA EL RECURSO DE ANULACIÓN DE LAUDO
CONTEMPLADO EN LA LEY DE ARBITRAJE.
</t>
  </si>
  <si>
    <t>EVALUACIÓN INTEGRAL DE LA EJECUCIÓN CONTRACTUAL DE LOS CONTRATOS PARA LA
OPERACIÓN DE LOS TERMINALES DEL NORTE Y TERMINAL DEL CENTRO DE PETROPERÚ</t>
  </si>
  <si>
    <t xml:space="preserve">TRANSPORTE TERRESTRE DE ULSD &lt;(&gt;&amp;&lt;)&gt; B100 DESDE PLANTA TALARA HASTA
PLANTA YURIMAGUAS DE PETROPERÚ S.A
PLAZO DE EJECUCIÓN:EL SERVICIO TENDRÁ UNA VIGENCIA HASTA CUANDO SE
ALCANCE EL MONTO CONTRACTUAL, SIENDO EL PLAZO ESTIMADO DE SEIS (06)
MESES. LA FECHA DE INICIO SERÁ COMUNICADA POR ESCRITO A EL TRANSPORTISTA
SELECCIONADO.
FORMA DE PAGO: PETROPERÚ EFECTUARÁ EL PAGO DE LAS FACTURAS POR EL
SERVICIO PRESTADO, A LOS SESENTA (60) DÍAS CALENDARIO DESDE LA CORRECTA
PRESENTACIÓN EN MESA DE PARTES O A TRAVÉS DEL CORREO ELECTRÓNICO. LOS
PAGOS SERÁN EFECTUADOS UNA VEZ POR SEMANA EN LOS DÍAS DEFINIDAS POR
PETROPERÚ COMO DÍA DE PAGO, SEGUN LO INDICADO EN EL NUMERAL 5 DE LAS
CONDICIONES TÉCNICAS.
PETROPERU APLICARÁ PENALIDADES, DE ACUERDO CON EL NUMERAL 19 DE LAS
CONDICIONES TÉCNICAS.
LA ADMINISTRACIÓN, SUPERVISIÓN Y CONFORMIDAD PARCIAL DEL SERVICIO
CONTRATADO ESTARÁ A CARGO DE LA UNIDAD TRANSPORTE TERRESTRE A PLANTAS.
LA CONFORMIDAD FINAL DEL SERVICIO LA DARÁ EL JEFE UNIDAD TRANSPORTE
TERRESTRE A PLANTAS.
FORMAN PARTE DE LA PRESENTE ORDEN DE TRABAJO A TERCEROS: LAS CONDICIONES
TÉCNICAS, LA PROPUESTA TECNICA Y ECONOMICA Y LA DOCUMENTACIÓN PRESENTADA
PREVIAMENTE A LA EMISIÓN Y NOTIFICACIÓN DE LA PRESENTE ORDEN DE TRABAJO
A TERCEROS.
EL CONTRATISTA DEBERÁ OBSERVAR Y CUMPLIR LO DISPUESTO EN EL CÓDIGO DE
INTEGRIDAD DE PETROPERÚ; LA POLÍTICA CORPORATIVA ANTIFRAUDE Y
ANTICORRUPCIÓN DE PETROPERÚ S.A., POLÍTICA DE GESTIÓN SOCIAL Y POLÍTICA
DE GESTIÓN INTEGRADA DE LA CALIDAD, AMBIENTE, SEGURIDAD Y SALUD EN EL
TRABAJO DE PETROPERÚ S.A. Y LOS LINEAMIENTOS DEL SISTEMA DE INTEGRIDAD
QUE SE ENCUENTRAN PUBLICADAS EN EL PORTAL DE PETROPERÚ S.A., EN LO QUE
SEA APLICABLE.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CUMPLIMIENTO A LO INDICADO EN LA CIRCULAR N° GGRL-1485-2021 SE
INCLUYE LO SIGUIENTE: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ESTA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GGRL-6465-2020 $CLÁUSULAS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 S
CASOS TAXATIVOS PREVISTOS PARA EL RECURSO DE ANULACIÓN DE LAUDO
CONTEMPLADO EN LA LEY DE ARBITRAJE.
</t>
  </si>
  <si>
    <t>DESBROCE Y RECOJO DE MALEZA DE ÁREAS VERDES EN ZONA EXTERIOR Y
ALREDEDORES DE REFINERÍA IQUITOS</t>
  </si>
  <si>
    <t>ADQUISICIÓN DE REPUESTO DE DOS AÑOS DE OPERACIÓN DE COMPRESORES DE
TORNILLO DE PHP DEL PROYECTO MODERNIZACION DE REFINERIA TALARA</t>
  </si>
  <si>
    <t>SERVICIO DE INSPECTORÍA A BUQUES TANQUE EN EL TERMINAL PORTUARIO
MULTIBOYAS DE REFINERIA CONCHÁN</t>
  </si>
  <si>
    <t>SERVICIO DE ELABORACIÓN DEL PROGRAMA DE ADECUACIÓN DE DUCTOS Y
CRONOGRAMA DE EJECUCIÓN – LOTE 192</t>
  </si>
  <si>
    <t>CONTR.MARCO.SUPERV.EJECU.PROY.</t>
  </si>
  <si>
    <t>ADQUISICIÓN DE ADITIVOS DE PERFORMANCE PARA LOS COMBUSTIBLES DIESEL B5 /
DIESEL B5 S50
PLAZO DE ENTREGA: SESENTA (60) DÍAS CALENDARIO, DE CONFORMIDAD
CON LO ESTABLECIDO EN EL NUMERAL 3 DE LAS CONDICIONES TÉCNICAS.
FORMA DE PAGO: DE CONFORMIDAD CON LO ESTABLECIDO EN EL NUMERAL 5 DE LAS
CONDICIONES TÉCNICAS.
ADMINISTRACIÓN Y CONFORMIDAD: DE CONFORMIDAD CON LO ESTABLECIDO EN EL
NUMERAL 7 DE LAS CONDICIONES TÉCNICAS.
PENALIDAD: DE CONFORMIDAD CON LO ESTABLECIDO EN EL NUMERAL 13 DE LAS
CONDICIONES TÉCNICAS.
FORMAN PARTE DE LA PRESENTE ORDEN DE COMPRA: LAS
CONDICIONES TÉCNICAS, LA PROPUESTA TÉCNICA Y LA OFERTA ECONÓMICA
DEL CONTRATISTA.
EN CUMLIMIENTO A LO INDICADO EN LA CIRCULAR N° CIRCULAR N°
GGRL-6614-2020 SE INCLUYE LO SIGUIENTE:
CLÁUSULA DE PREVENCIÓN DE DELITOS DE CORRUPCIÓN Y SOBORNO:
EL CONTRATISTA SE COMPROMETE A EJECUTAR SUS OBLIGACIONES CON PROBIDAD,
VERACIDAD Y HONESTIDAD; ACTUANDO CON INTEGRIDAD; NO COMETIENDO ACTOS
ILEGALES O DE CORRUPCIÓN O DE SOBORNO, DIRECTA O INDIRECTAMENTE O A
TRAVÉS DE SUS SOCIOS, ACCIONISTAS, PARTICIPACIONISTAS, ASOCIADOS,
MIEMBROS DEL DIRECTORIO, INTEGRANTES DE LOS ÓRGANOS DE ADMINISTRACIÓN,
REPRESENTANTES LEGALES, APODERADOS, TRABAJADORES O PERSONAS VINCULADAS,
SIENDO ÉSTAS TODA PERSONA SUJETA A SU CONTROL, INFLUENCIA DETERMINANTE O
VINCULACIÓN ECONÓMICA QUE ACTÚA POR CUENTA Y BENEFICIO DEL CONTRATISTA
EN EL MARCO DEL PRESENTE CONTRATO, POR SU ENCARGO O EN SU
REPRESENTACIÓN.
EN ESE SENTIDO, DECLARA Y GARANTIZA QUE NI ÉL NI SUS SOCIOS,
ACCIONISTAS, PARTICIPACIONISTAS, ASOCIADOS, MIEMBROS DEL DIRECTORIO, IN
TEGRANTES DE LOS ÓRGANOS DE ADMINISTRACIÓN, REPRESENTANTES LEGALES, APODERADOS, TRABAJADORES O PERSONAS VINCULADAS, SIENDO ÉSTAS
TODA PERSONA SUJETA A SU CONTROL, INFLUENCIA DETERMINANTE O VINCULACIÓN
ECONÓMICA QUE ACTÚA POR CUENTA Y BENEFICIO DEL CONTRATISTA EN EL MARCO
DEL PRESENTE CONTRATO, POR SU ENCARGO O EN SU REPRESENTACIÓN, HAN
OFRECIDO, PROMETIDO, INSINUADO, NEGOCIADO, ENTREGADO, AUTORIZADO,
SOLICITADO, EFECTUADO O ACEPTADO CUALQUIER PAGO O, EN GENERAL, CUALQUIER
BENEFICIO O VENTAJA INDEBIDA, O INCENTIVO ILEGAL, SEAN ÉSTOS ECONÓMICOS
O DE OTRO TIPO, PRESENTES O FUTUROS, RELACIONADOS DE ALGÚN MODO A LA
CELEBRACIÓN Y EJECUCIÓN DEL PRESENTE CONTRATO, SEA DE MANERA DIRECTA O
INDIRECTA.
ASIMISMO, EL CONTRATISTA DECLARA LO SIGUIENTE:
1.    QUE, NI ÉL NI SUS SOCIOS, ACCIONISTAS, PARTICIPACIONISTAS O
ASOCIADOS QUE DIRECTA O INDIRECTAMENTE TENGAN EL CINCO POR CIENTO (5%) O
MÁS DEL CAPITAL SOCIAL, APORTE O PARTICIPACIÓN, SUS MIEMBROS DEL
DIRECTORIO, INTEGRANTES DE LOS ÓRGANOS DE ADMINISTRACIÓN Y
REPRESENTANTES LEGALES.
2.    QUE NO TIENE CONOCIMIENTO QUE EXISTA CONTRA ÉL Y SUS SOCIOS,
ACCIONISTAS, PARTICIPACIONISTAS O ASOCIADOS QUE DIRECTA O INDIRECTAMENTE
TENGAN EL CINCO POR CIENTO (5%) O MÁS DEL CAPITAL SOCIAL, APORTE O
PARTICIPACIÓN, SUS MIEMBROS DEL DIRECTORIO, INTEGRANTES DE LOS ÓRGANOS
DE ADMINISTRACIÓN Y REPRESENTANTES LEGALES.
3.    QUE TODA LA DOCUMENTACIÓN E INFORMACIÓN APORTADA PARA LA
CELEBRACIÓN Y EJECUCIÓN DEL CONTRATO O NEGOCIO JURÍDICO CON PETROPERÚ ES
VERAZ Y EXACTA, ESTANDO ÉSTE FACULTADO A EFECTUAR LAS VERIFICACIONES QUE
CONSIDERE PERTINENTES.
EL CONTRATISTA SE OBLIGA A: I) COMUNICAR A PETROPERÚ Y LAS AUTORIDADES
COMPETENTES, DE MANERA DIRECTA Y OPORTUNA, CUALQUIER ACTO O CONDUCTA
ILÍCITA O CORRUPTA QUE TUVIERA CONOCIMIENTO; II) PREVENIR EL SOBORNO POR
CUENTA Y BENEFICIO DEL CONTRATISTA EN EL MARCO DEL PRESENTE CONTRATO,
POR SU ENCARGO O EN SU REPRESENTACIÓN ADOPTANDO MEDIDAS TÉCNICAS,
ORGANIZATIVAS Y/O DE PERSONAL APROPIADAS PARA EVITAR LOS REFERIDOS ACTOS
O PRÁCTICAS.
EL INCUMPLIMIENTO DE CUALQUIER EXTREMO DE LA PRESENTE CLÁUSULA POR PARTE
DEL CONTRATISTA, QUE COLOQUE O PUEDA COLOCAR A PETROPERÚ FRENTE A UN
RIESGO LEGAL, PATRIMONIAL O REPUTACIONAL, O QUE PUEDA GENERAR SANCIONES
ADMINISTRATIVAS, CIVILES, PENALES O DE CUALQUIER OTRA ÍNDOLE EN CONTRA
DE PETROPERÚ, FACULTA A ÉSTE A SUSPENDER INMEDIATAMENTE LAS OBLIGACIONES
A SU CARGO Y RESOLVER EL PRESENTE CONTRATO DE PLENO DERECHO; BASTANDO
PARA TAL EFECTO QUE PETROPERÚ REMITA UNA COMUNICACIÓN INFORMANDO QUE SE
HA PRODUCIDO DICHA RESOLUCIÓN;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CUANDO EN LA EVALUACIÓN DE LOS RIESGOS DE SOBORNO RELACIONADA CON LA
CELEBRACIÓN Y EJECUCIÓN DEL PRESENTE CONTRATO, SE EVIDENCIE QUE LOS
RIESGOS DE SOBORNO NO PUEDEN SER GESTIONADOS CON LAS MEDIDAS TÉCNICAS,
ORGANIZATIVAS Y/O DE PERSONAL QUE TIENEN ADOPTADAS PETROPERÚ Y EL
CONTRATISTA, Y ÉSTAS NO PUEDAN O NO DESEEN IMPLEMENTAR CONTROLES
ANTISOBORNO ADICIONALES O REFORZAR LOS EXISTENTES CONTRA ESTOS ACTOS
ILEGALES O DE CORRUPCIÓN; PETROPERÚ OPTARÁ POR TERMINAR, INTERRUMPIR O
SUSPENDER LA RELACIÓN COMERCIAL EXISTENTE, Y EN EL CASO DE QUE SURJA UNA
NUEVA PROPUESTA COMERCIAL, PETROPERÚ POSPONDRÁ O SE NEGARÁ A CONTINUAR
LAS RELACIONES COMERCIALES.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
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EL INCUMPLIMIENTO DE ALGÚN EXTREMO DE LA PRESENTE CLÁUSULA POR PARTE DEL
CONTRATISTA, QUE COLOQUE O PUEDA COLOCAR A PETROPERÚ FRENTE A UN RIESGO
LEGAL, PATRIMONIAL O REPUTACIONAL, O QUE PUEDA GENERAR SANCIONES
ADMINISTRATIVAS, CIVILES, PENALES O DE CUALQUIER OTRA ÍNDOLE A
PETROPERÚ, FACULTA A ÉSTA ÚLTIMA A SUSPENDER INMEDIATAMENTE LAS
OBLIGACIONES A SU CARGO Y RESOLVER EL CONTRATO DE PLENO DERECHO, DE
CONFORMIDAD CON LO DISPUESTO EN EL NUMERAL 18.6 DEL REGLAMENTO DE
ADQUISICIONES Y CONTRATACIONES DE PETROPERÚ S.A. VIGENTE,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PROCEDIMIENTO PROA1-350 V.1 $MEDIDAS DE SEGURIDAD Y SALUD OCUPACIONAL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PRIVACIDAD Y CONFIDENCIALIDAD EMPRESARIAL (RUBRO CONTRATOS CON
TERCEROS DEL ANEXO N° 3, LITERAL 3.1 DEL REGLAMENTO DE SEGURIDAD
DE LA INFORMACIÓN DE PETROPERÚ S.A.)
EL CONTRATISTA DEBERÁ CUMPLIR CON LA POLÍTICA CORPORATIVA,
REGLAMENTO, PROCEDIMIENTOS Y LINEAMIENTOS DE SEGURIDAD DE LA
INFORMACIÓN DE PETROPERÚ:
- NO DIVULGAR O REPRODUCIR A TERCEROS, BAJO NINGUNA
CIRCUNSTANCIA, EL CONTENIDO DE LA INFORMACIÓN O PARTE DE ELLA,
RESULTANTE DE LA PRESTACIÓN DEL SERVICIO EN MENCIÓN, A NO
SER QUE EXISTA UNA AUTORIZACIÓN PREVIA EMITIDA POR ESCRITO
POR PARTE DE PETROPERÚ. NO EXPLOTAR, UTILIZAR O APROVECHAR EN
BENEFICIO PROPIO O DE TERCEROS, LA INFORMACIÓN O PARTE DE ELLA,
RESULTANTE DE LA PRESENTACIÓN DEL SERVICIO REFERIDO.
- REPORTAR CUALQUIER INCIDENTE O VULNERABILIDAD DE LA
SEGURIDAD DE LA INFORMACIÓN LO ANTES POSIBLE CON EL FIN DE
REDUCIR LA POSIBILIDAD DE DAÑOS O PERJUICIOS SOBRE LA INSTITUCIÓN.
EL CONTRATISTA DEBERÁ OBSERVAR Y CUMPLIR LO DISPUESTO EN EL SISTEMA DE
INTEGRIDAD, LA POLÍTICA CORPORATIVA ANTIFRAUDE Y ANTICORRUPCIÓN DE
PETROPERÚ Y LOS LINEAMIENTOS, EN LO QUE SEA APLICABLE.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CONCILIACION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RESUELTO POR UN TRIBUNAL ARBITRAL CONFORMADO
POR TRES 3 ÁRBITROS. CADA PARTE NOMBRARÁ UN ÁRBITRO Y EL PRESIDENTE
DEL TRIBUNAL ARBITRAL SERÁ ELEGIDO POR LOS ÁRBITROS ELEGIDOS POR
CADA UNA DE LAS PARTES. SI UNA DE LAS PARTES NO DESIGNA AL ÁRBITRO
QUE LE CORRESPONDE O LOS DOS ÁRBITROS ELEGIDOS POR CADA UNA DE LAS
PARTES NO ELIGEN AL PRESIDENTE DEL TRIBUNAL ARBITRAL, DICHO ÁRBITRO
SERÁ DESIGNADO POR EL CENTRO DE ARBITRAJE DE LA CÁMARA DE COMERCIO
DE LIMA, A SOLICITUD DE CUALQUIERA DE LAS PARTES.
EL ARBITRAJE SERÁ EN IDIOMA CASTELLANO. LA SEDE DEL ARBITRAJE SERÁ EN LA
CIUDAD DE LIMA.
EL LAUDO ARBITRAL EMITIDO ES VINCULANTE PARA LAS PARTES Y PONDRÁ FIN AL
PROCEDIMIENTO DE MANERA EFECTIVA, SIENDO EL LAUDO INAPELABLE ANTE EL
PODER JUDICIAL O ANTE CUALQUIER INSTANCIA ADMINISTRATIVA, SALVO LOS
CASOS TAXATIVOS PREVISTOS PARA EL RECURSO DE ANULACIÓN DE LAUDO
CONTEMPLADO EN LA LEY DE ARBITRAJE.
CONTRATACIÓN DEL SERVICIO EN MÉRITO AL NUMERAL ARTÍCULO 47 DEL
REGLAMENTO DE CONTRATACIONES DE PETROPERÚ S.A. VIGENTE.</t>
  </si>
  <si>
    <t>SERVICIO DE IDENTIFICACIÓN DE ESTACIONES DE SERVICIO DE LA RED PETROPERÚ DE ACUERDO CON LA NUEVA IDENTIDAD VISUAL</t>
  </si>
  <si>
    <t>SERVICIO DE VIGILANCIA PRIVADA PARA OFICINA PRINCIPAL, OPERACIONES CONCHÁN Y OTRAS INSTALACIONES DE PETROPERÚ S.A.</t>
  </si>
  <si>
    <t>SERV.QUINQUENAL DE MTTO.CAMIONES E-ONE</t>
  </si>
  <si>
    <t>Servicio de fronting para la emisión de la Póliza de Seguro de Upstream</t>
  </si>
  <si>
    <t>Fuente: ERP-SAP / Modulo Logistico</t>
  </si>
  <si>
    <t>PRINCIPALES BIENES Y/O SERVICIOS ADQUIRIDOS (TRIMESTRE IV - 2022)</t>
  </si>
  <si>
    <t>SERVICIO DE MANTENIMIENTO DE EQUIPOS ESTATICOS DE PROCESOS DE REFINERIA CONCHAN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</si>
</sst>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4" x14ac:knownFonts="1">
    <font>
      <sz val="11"/>
      <color theme="1"/>
      <name val="Calibri"/>
      <family val="2"/>
      <scheme val="minor"/>
    </font>
    <font>
      <sz val="10"/>
      <color theme="1"/>
      <name val="Calibri"/>
      <family val="2"/>
      <scheme val="minor"/>
    </font>
    <font>
      <sz val="11"/>
      <color theme="1"/>
      <name val="Calibri"/>
      <family val="2"/>
      <scheme val="minor"/>
    </font>
    <font>
      <sz val="10"/>
      <color theme="1"/>
      <name val="Arial"/>
      <family val="2"/>
    </font>
    <font>
      <b/>
      <sz val="11"/>
      <color theme="0"/>
      <name val="Arial Black"/>
      <family val="2"/>
    </font>
    <font>
      <b/>
      <sz val="10"/>
      <color theme="0"/>
      <name val="Arial Black"/>
      <family val="2"/>
    </font>
    <font>
      <sz val="8"/>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8"/>
      <color theme="3"/>
      <name val="Cambria"/>
      <family val="2"/>
      <scheme val="major"/>
    </font>
    <font>
      <sz val="11"/>
      <color rgb="FF9C6500"/>
      <name val="Calibri"/>
      <family val="2"/>
      <scheme val="minor"/>
    </font>
    <font>
      <i/>
      <sz val="8"/>
      <color theme="1"/>
      <name val="Arial"/>
      <family val="2"/>
    </font>
    <font>
      <sz val="11"/>
      <name val="Calibri"/>
      <family val="2"/>
      <scheme val="minor"/>
    </font>
    <font>
      <b/>
      <sz val="11"/>
      <name val="Calibri"/>
      <family val="2"/>
      <scheme val="minor"/>
    </font>
    <font>
      <i/>
      <sz val="8"/>
      <color theme="1"/>
      <name val="Calibri"/>
      <family val="2"/>
      <scheme val="minor"/>
    </font>
    <font>
      <sz val="8"/>
      <color theme="1"/>
      <name val="Calibri"/>
      <family val="2"/>
      <scheme val="minor"/>
    </font>
    <font>
      <b/>
      <sz val="12"/>
      <name val="Calibri"/>
      <family val="2"/>
      <scheme val="minor"/>
    </font>
    <font>
      <b/>
      <sz val="11"/>
      <color rgb="FFDA291C"/>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DF4F3"/>
        <bgColor indexed="64"/>
      </patternFill>
    </fill>
  </fills>
  <borders count="19">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thick">
        <color indexed="64"/>
      </top>
      <bottom style="medium">
        <color indexed="64"/>
      </bottom>
      <diagonal/>
    </border>
    <border>
      <left/>
      <right/>
      <top style="thick">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right/>
      <top/>
      <bottom style="medium">
        <color rgb="FFDA291C"/>
      </bottom>
      <diagonal/>
    </border>
    <border>
      <left/>
      <right/>
      <top/>
      <bottom style="thin">
        <color indexed="64"/>
      </bottom>
      <diagonal/>
    </border>
  </borders>
  <cellStyleXfs count="88">
    <xf numFmtId="0" fontId="0" fillId="0" borderId="0"/>
    <xf numFmtId="43" fontId="2" fillId="0" borderId="0" applyFon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8" applyNumberFormat="0" applyAlignment="0" applyProtection="0"/>
    <xf numFmtId="0" fontId="15" fillId="9" borderId="9" applyNumberFormat="0" applyAlignment="0" applyProtection="0"/>
    <xf numFmtId="0" fontId="16" fillId="9" borderId="8" applyNumberFormat="0" applyAlignment="0" applyProtection="0"/>
    <xf numFmtId="0" fontId="17" fillId="0" borderId="10" applyNumberFormat="0" applyFill="0" applyAlignment="0" applyProtection="0"/>
    <xf numFmtId="0" fontId="18" fillId="10" borderId="11" applyNumberFormat="0" applyAlignment="0" applyProtection="0"/>
    <xf numFmtId="0" fontId="19" fillId="0" borderId="0" applyNumberFormat="0" applyFill="0" applyBorder="0" applyAlignment="0" applyProtection="0"/>
    <xf numFmtId="0" fontId="2" fillId="11" borderId="12" applyNumberFormat="0" applyFont="0" applyAlignment="0" applyProtection="0"/>
    <xf numFmtId="0" fontId="20" fillId="0" borderId="0" applyNumberFormat="0" applyFill="0" applyBorder="0" applyAlignment="0" applyProtection="0"/>
    <xf numFmtId="0" fontId="21" fillId="0" borderId="13" applyNumberFormat="0" applyFill="0" applyAlignment="0" applyProtection="0"/>
    <xf numFmtId="0" fontId="2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4" fillId="0" borderId="0"/>
    <xf numFmtId="0" fontId="22" fillId="19" borderId="0" applyNumberFormat="0" applyBorder="0" applyAlignment="0" applyProtection="0"/>
    <xf numFmtId="0" fontId="26" fillId="7" borderId="0" applyNumberFormat="0" applyBorder="0" applyAlignment="0" applyProtection="0"/>
    <xf numFmtId="0" fontId="22" fillId="27" borderId="0" applyNumberFormat="0" applyBorder="0" applyAlignment="0" applyProtection="0"/>
    <xf numFmtId="0" fontId="2" fillId="0" borderId="0"/>
    <xf numFmtId="0" fontId="23" fillId="0" borderId="0"/>
    <xf numFmtId="0" fontId="2" fillId="11" borderId="12"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3" fillId="0" borderId="0"/>
    <xf numFmtId="0" fontId="2" fillId="0" borderId="0"/>
    <xf numFmtId="0" fontId="2" fillId="11" borderId="12" applyNumberFormat="0" applyFont="0" applyAlignment="0" applyProtection="0"/>
    <xf numFmtId="0" fontId="22" fillId="35" borderId="0" applyNumberFormat="0" applyBorder="0" applyAlignment="0" applyProtection="0"/>
    <xf numFmtId="0" fontId="22" fillId="23" borderId="0" applyNumberFormat="0" applyBorder="0" applyAlignment="0" applyProtection="0"/>
    <xf numFmtId="0" fontId="22" fillId="15" borderId="0" applyNumberFormat="0" applyBorder="0" applyAlignment="0" applyProtection="0"/>
    <xf numFmtId="0" fontId="25" fillId="0" borderId="0" applyNumberFormat="0" applyFill="0" applyBorder="0" applyAlignment="0" applyProtection="0"/>
    <xf numFmtId="0" fontId="2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40">
    <xf numFmtId="0" fontId="0" fillId="0" borderId="0" xfId="0"/>
    <xf numFmtId="49" fontId="4" fillId="0" borderId="2" xfId="0" applyNumberFormat="1" applyFont="1" applyBorder="1" applyAlignment="1">
      <alignment horizontal="center" vertical="center" wrapText="1"/>
    </xf>
    <xf numFmtId="0" fontId="3" fillId="0" borderId="0" xfId="0" applyFont="1" applyAlignment="1">
      <alignment wrapText="1"/>
    </xf>
    <xf numFmtId="0" fontId="1" fillId="0" borderId="0" xfId="0" applyFont="1" applyAlignment="1">
      <alignment wrapText="1"/>
    </xf>
    <xf numFmtId="43" fontId="1" fillId="0" borderId="0" xfId="1" applyFont="1" applyAlignment="1">
      <alignment wrapText="1"/>
    </xf>
    <xf numFmtId="4" fontId="3" fillId="0" borderId="0" xfId="0" applyNumberFormat="1" applyFont="1" applyAlignment="1">
      <alignment wrapText="1"/>
    </xf>
    <xf numFmtId="0" fontId="1" fillId="0" borderId="0" xfId="0" applyFont="1" applyAlignment="1">
      <alignment horizontal="center" vertical="center" wrapText="1"/>
    </xf>
    <xf numFmtId="4" fontId="6" fillId="0" borderId="0" xfId="0" applyNumberFormat="1" applyFont="1" applyAlignment="1">
      <alignment wrapText="1"/>
    </xf>
    <xf numFmtId="4" fontId="1" fillId="0" borderId="0" xfId="0" applyNumberFormat="1" applyFont="1" applyAlignment="1">
      <alignment wrapText="1"/>
    </xf>
    <xf numFmtId="0" fontId="28" fillId="2" borderId="14"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horizontal="center" vertical="center" wrapText="1"/>
    </xf>
    <xf numFmtId="0" fontId="0" fillId="0" borderId="15" xfId="0" applyBorder="1" applyAlignment="1">
      <alignment wrapText="1"/>
    </xf>
    <xf numFmtId="4" fontId="0" fillId="0" borderId="15" xfId="0" applyNumberFormat="1" applyBorder="1" applyAlignment="1">
      <alignment horizontal="center" vertical="center" wrapText="1"/>
    </xf>
    <xf numFmtId="0" fontId="0" fillId="0" borderId="16" xfId="0" applyBorder="1" applyAlignment="1">
      <alignment wrapText="1"/>
    </xf>
    <xf numFmtId="4" fontId="0" fillId="0" borderId="16" xfId="0" applyNumberFormat="1" applyBorder="1" applyAlignment="1">
      <alignment horizontal="center" vertical="center" wrapText="1"/>
    </xf>
    <xf numFmtId="49" fontId="29" fillId="4" borderId="3" xfId="0" applyNumberFormat="1" applyFont="1" applyFill="1" applyBorder="1" applyAlignment="1">
      <alignment horizontal="center" vertical="center" wrapText="1"/>
    </xf>
    <xf numFmtId="49" fontId="29" fillId="4" borderId="4" xfId="0" applyNumberFormat="1" applyFont="1" applyFill="1" applyBorder="1" applyAlignment="1">
      <alignment horizontal="center" vertical="center" wrapText="1"/>
    </xf>
    <xf numFmtId="0" fontId="28" fillId="0" borderId="15" xfId="0" applyFont="1" applyBorder="1" applyAlignment="1">
      <alignment wrapText="1"/>
    </xf>
    <xf numFmtId="49" fontId="5" fillId="3" borderId="1" xfId="0" applyNumberFormat="1" applyFont="1" applyFill="1" applyBorder="1" applyAlignment="1">
      <alignment horizontal="center" vertical="center" wrapText="1"/>
    </xf>
    <xf numFmtId="4" fontId="27" fillId="0" borderId="0" xfId="0" applyNumberFormat="1" applyFont="1" applyAlignment="1">
      <alignment horizontal="left" wrapText="1"/>
    </xf>
    <xf numFmtId="0" fontId="1" fillId="0" borderId="0" xfId="0" applyFont="1" applyFill="1" applyBorder="1" applyAlignment="1">
      <alignment vertical="center" wrapText="1"/>
    </xf>
    <xf numFmtId="49" fontId="18" fillId="0" borderId="0" xfId="0" applyNumberFormat="1" applyFont="1" applyFill="1" applyBorder="1" applyAlignment="1">
      <alignment horizontal="center" vertical="center" wrapText="1"/>
    </xf>
    <xf numFmtId="4" fontId="1" fillId="0" borderId="0" xfId="0" applyNumberFormat="1" applyFont="1" applyFill="1" applyBorder="1" applyAlignment="1">
      <alignment vertical="center" wrapText="1"/>
    </xf>
    <xf numFmtId="4"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30" fillId="0" borderId="0" xfId="0" applyNumberFormat="1" applyFont="1" applyFill="1" applyBorder="1" applyAlignment="1">
      <alignment horizontal="left" vertical="center" wrapText="1"/>
    </xf>
    <xf numFmtId="4" fontId="31" fillId="0" borderId="0" xfId="0" applyNumberFormat="1" applyFont="1" applyFill="1" applyBorder="1" applyAlignment="1">
      <alignment vertical="center" wrapText="1"/>
    </xf>
    <xf numFmtId="49" fontId="32" fillId="0" borderId="0" xfId="0" applyNumberFormat="1" applyFont="1" applyFill="1" applyBorder="1" applyAlignment="1">
      <alignment horizontal="center" vertical="center" wrapText="1"/>
    </xf>
    <xf numFmtId="49" fontId="33" fillId="36" borderId="17" xfId="0" applyNumberFormat="1" applyFont="1" applyFill="1" applyBorder="1" applyAlignment="1">
      <alignment horizontal="center" vertical="center" wrapText="1"/>
    </xf>
    <xf numFmtId="0" fontId="28" fillId="0" borderId="17"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7" xfId="0" applyFont="1" applyFill="1" applyBorder="1" applyAlignment="1">
      <alignment vertical="center" wrapText="1"/>
    </xf>
    <xf numFmtId="43" fontId="0" fillId="0" borderId="17" xfId="83" applyFont="1" applyFill="1" applyBorder="1" applyAlignment="1">
      <alignment vertical="center"/>
    </xf>
    <xf numFmtId="0" fontId="28"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8" xfId="0" applyFont="1" applyFill="1" applyBorder="1" applyAlignment="1">
      <alignment vertical="center" wrapText="1"/>
    </xf>
    <xf numFmtId="43" fontId="0" fillId="0" borderId="18" xfId="83" applyFont="1" applyFill="1" applyBorder="1" applyAlignment="1">
      <alignment vertical="center"/>
    </xf>
  </cellXfs>
  <cellStyles count="88">
    <cellStyle name="20% - Énfasis1" xfId="20" builtinId="30" customBuiltin="1"/>
    <cellStyle name="20% - Énfasis1 2" xfId="54" xr:uid="{00000000-0005-0000-0000-000001000000}"/>
    <cellStyle name="20% - Énfasis2" xfId="24" builtinId="34" customBuiltin="1"/>
    <cellStyle name="20% - Énfasis2 2" xfId="57" xr:uid="{00000000-0005-0000-0000-000003000000}"/>
    <cellStyle name="20% - Énfasis3" xfId="28" builtinId="38" customBuiltin="1"/>
    <cellStyle name="20% - Énfasis3 2" xfId="60" xr:uid="{00000000-0005-0000-0000-000005000000}"/>
    <cellStyle name="20% - Énfasis4" xfId="32" builtinId="42" customBuiltin="1"/>
    <cellStyle name="20% - Énfasis4 2" xfId="63" xr:uid="{00000000-0005-0000-0000-000007000000}"/>
    <cellStyle name="20% - Énfasis5" xfId="36" builtinId="46" customBuiltin="1"/>
    <cellStyle name="20% - Énfasis5 2" xfId="66" xr:uid="{00000000-0005-0000-0000-000009000000}"/>
    <cellStyle name="20% - Énfasis6" xfId="40" builtinId="50" customBuiltin="1"/>
    <cellStyle name="20% - Énfasis6 2" xfId="69" xr:uid="{00000000-0005-0000-0000-00000B000000}"/>
    <cellStyle name="40% - Énfasis1" xfId="21" builtinId="31" customBuiltin="1"/>
    <cellStyle name="40% - Énfasis1 2" xfId="55" xr:uid="{00000000-0005-0000-0000-00000D000000}"/>
    <cellStyle name="40% - Énfasis2" xfId="25" builtinId="35" customBuiltin="1"/>
    <cellStyle name="40% - Énfasis2 2" xfId="58" xr:uid="{00000000-0005-0000-0000-00000F000000}"/>
    <cellStyle name="40% - Énfasis3" xfId="29" builtinId="39" customBuiltin="1"/>
    <cellStyle name="40% - Énfasis3 2" xfId="61" xr:uid="{00000000-0005-0000-0000-000011000000}"/>
    <cellStyle name="40% - Énfasis4" xfId="33" builtinId="43" customBuiltin="1"/>
    <cellStyle name="40% - Énfasis4 2" xfId="64" xr:uid="{00000000-0005-0000-0000-000013000000}"/>
    <cellStyle name="40% - Énfasis5" xfId="37" builtinId="47" customBuiltin="1"/>
    <cellStyle name="40% - Énfasis5 2" xfId="67" xr:uid="{00000000-0005-0000-0000-000015000000}"/>
    <cellStyle name="40% - Énfasis6" xfId="41" builtinId="51" customBuiltin="1"/>
    <cellStyle name="40% - Énfasis6 2" xfId="70" xr:uid="{00000000-0005-0000-0000-000017000000}"/>
    <cellStyle name="60% - Énfasis1" xfId="22" builtinId="32" customBuiltin="1"/>
    <cellStyle name="60% - Énfasis1 2" xfId="56" xr:uid="{00000000-0005-0000-0000-000019000000}"/>
    <cellStyle name="60% - Énfasis1 2 2" xfId="77" xr:uid="{00000000-0005-0000-0000-00001A000000}"/>
    <cellStyle name="60% - Énfasis2" xfId="26" builtinId="36" customBuiltin="1"/>
    <cellStyle name="60% - Énfasis2 2" xfId="59" xr:uid="{00000000-0005-0000-0000-00001C000000}"/>
    <cellStyle name="60% - Énfasis2 2 2" xfId="48" xr:uid="{00000000-0005-0000-0000-00001D000000}"/>
    <cellStyle name="60% - Énfasis3" xfId="30" builtinId="40" customBuiltin="1"/>
    <cellStyle name="60% - Énfasis3 2" xfId="62" xr:uid="{00000000-0005-0000-0000-00001F000000}"/>
    <cellStyle name="60% - Énfasis3 2 2" xfId="76" xr:uid="{00000000-0005-0000-0000-000020000000}"/>
    <cellStyle name="60% - Énfasis4" xfId="34" builtinId="44" customBuiltin="1"/>
    <cellStyle name="60% - Énfasis4 2" xfId="65" xr:uid="{00000000-0005-0000-0000-000022000000}"/>
    <cellStyle name="60% - Énfasis4 2 2" xfId="50" xr:uid="{00000000-0005-0000-0000-000023000000}"/>
    <cellStyle name="60% - Énfasis5" xfId="38" builtinId="48" customBuiltin="1"/>
    <cellStyle name="60% - Énfasis5 2" xfId="68" xr:uid="{00000000-0005-0000-0000-000025000000}"/>
    <cellStyle name="60% - Énfasis5 2 2" xfId="79" xr:uid="{00000000-0005-0000-0000-000026000000}"/>
    <cellStyle name="60% - Énfasis6" xfId="42" builtinId="52" customBuiltin="1"/>
    <cellStyle name="60% - Énfasis6 2" xfId="71" xr:uid="{00000000-0005-0000-0000-000028000000}"/>
    <cellStyle name="60% - Énfasis6 2 2" xfId="75" xr:uid="{00000000-0005-0000-0000-000029000000}"/>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ellStyle name="Millares 2" xfId="43" xr:uid="{00000000-0005-0000-0000-000039000000}"/>
    <cellStyle name="Millares 2 2" xfId="83" xr:uid="{00000000-0005-0000-0000-00003A000000}"/>
    <cellStyle name="Millares 3" xfId="80" xr:uid="{00000000-0005-0000-0000-00003B000000}"/>
    <cellStyle name="Millares 3 2" xfId="84" xr:uid="{00000000-0005-0000-0000-00003C000000}"/>
    <cellStyle name="Millares 4" xfId="82" xr:uid="{00000000-0005-0000-0000-00003D000000}"/>
    <cellStyle name="Millares 5" xfId="85" xr:uid="{00000000-0005-0000-0000-00003E000000}"/>
    <cellStyle name="Millares 6" xfId="86" xr:uid="{00000000-0005-0000-0000-00003F000000}"/>
    <cellStyle name="Millares 7" xfId="87" xr:uid="{00000000-0005-0000-0000-000040000000}"/>
    <cellStyle name="Millares 8" xfId="81" xr:uid="{00000000-0005-0000-0000-000041000000}"/>
    <cellStyle name="Neutral" xfId="9" builtinId="28" customBuiltin="1"/>
    <cellStyle name="Neutral 2" xfId="49" xr:uid="{00000000-0005-0000-0000-000043000000}"/>
    <cellStyle name="Normal" xfId="0" builtinId="0"/>
    <cellStyle name="Normal 2" xfId="45" xr:uid="{00000000-0005-0000-0000-000045000000}"/>
    <cellStyle name="Normal 2 2" xfId="73" xr:uid="{00000000-0005-0000-0000-000046000000}"/>
    <cellStyle name="Normal 2 3" xfId="72" xr:uid="{00000000-0005-0000-0000-000047000000}"/>
    <cellStyle name="Normal 2 4" xfId="51" xr:uid="{00000000-0005-0000-0000-000048000000}"/>
    <cellStyle name="Normal 3" xfId="47" xr:uid="{00000000-0005-0000-0000-000049000000}"/>
    <cellStyle name="Normal 4" xfId="52" xr:uid="{00000000-0005-0000-0000-00004A000000}"/>
    <cellStyle name="Normal 5" xfId="44" xr:uid="{00000000-0005-0000-0000-00004B000000}"/>
    <cellStyle name="Notas" xfId="16" builtinId="10" customBuiltin="1"/>
    <cellStyle name="Notas 2" xfId="53" xr:uid="{00000000-0005-0000-0000-00004D000000}"/>
    <cellStyle name="Notas 2 2" xfId="74" xr:uid="{00000000-0005-0000-0000-00004E000000}"/>
    <cellStyle name="Porcentaje 2" xfId="46" xr:uid="{00000000-0005-0000-0000-00004F000000}"/>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ítulo 4" xfId="78" xr:uid="{00000000-0005-0000-0000-000056000000}"/>
    <cellStyle name="Total" xfId="18" builtinId="25" customBuiltin="1"/>
  </cellStyles>
  <dxfs count="0"/>
  <tableStyles count="0" defaultTableStyle="TableStyleMedium2" defaultPivotStyle="PivotStyleLight16"/>
  <colors>
    <mruColors>
      <color rgb="FFDA291C"/>
      <color rgb="FFFDF4F3"/>
      <color rgb="FFBBFCB6"/>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5"/>
  <sheetViews>
    <sheetView showGridLines="0" view="pageBreakPreview" zoomScale="80" zoomScaleNormal="80" zoomScaleSheetLayoutView="80" workbookViewId="0">
      <pane ySplit="3" topLeftCell="A4" activePane="bottomLeft" state="frozen"/>
      <selection pane="bottomLeft" activeCell="C4" sqref="C4"/>
    </sheetView>
  </sheetViews>
  <sheetFormatPr baseColWidth="10" defaultColWidth="11.42578125" defaultRowHeight="12.75" x14ac:dyDescent="0.2"/>
  <cols>
    <col min="1" max="1" width="5.5703125" style="8" customWidth="1"/>
    <col min="2" max="2" width="80.5703125" style="3" customWidth="1"/>
    <col min="3" max="3" width="17.42578125" style="6" customWidth="1"/>
    <col min="4" max="6" width="11.42578125" style="3"/>
    <col min="7" max="7" width="12.5703125" style="3" bestFit="1" customWidth="1"/>
    <col min="8" max="16384" width="11.42578125" style="3"/>
  </cols>
  <sheetData>
    <row r="1" spans="1:3" ht="15" x14ac:dyDescent="0.2">
      <c r="A1" s="21" t="s">
        <v>20</v>
      </c>
      <c r="B1" s="21"/>
      <c r="C1" s="21"/>
    </row>
    <row r="2" spans="1:3" ht="19.5" thickBot="1" x14ac:dyDescent="0.25">
      <c r="A2" s="1"/>
      <c r="B2" s="1"/>
      <c r="C2" s="1"/>
    </row>
    <row r="3" spans="1:3" ht="46.5" thickTop="1" thickBot="1" x14ac:dyDescent="0.25">
      <c r="A3" s="18" t="s">
        <v>0</v>
      </c>
      <c r="B3" s="19" t="s">
        <v>1</v>
      </c>
      <c r="C3" s="19" t="s">
        <v>2</v>
      </c>
    </row>
    <row r="4" spans="1:3" ht="45" x14ac:dyDescent="0.25">
      <c r="A4" s="9">
        <v>1</v>
      </c>
      <c r="B4" s="12" t="s">
        <v>38</v>
      </c>
      <c r="C4" s="13">
        <v>491917114.73520005</v>
      </c>
    </row>
    <row r="5" spans="1:3" ht="15" x14ac:dyDescent="0.25">
      <c r="A5" s="10">
        <v>2</v>
      </c>
      <c r="B5" s="14" t="s">
        <v>33</v>
      </c>
      <c r="C5" s="15">
        <v>466534959.80000001</v>
      </c>
    </row>
    <row r="6" spans="1:3" ht="90" x14ac:dyDescent="0.25">
      <c r="A6" s="10">
        <v>3</v>
      </c>
      <c r="B6" s="14" t="s">
        <v>41</v>
      </c>
      <c r="C6" s="15">
        <v>290363974.95371002</v>
      </c>
    </row>
    <row r="7" spans="1:3" ht="15" x14ac:dyDescent="0.25">
      <c r="A7" s="10">
        <v>4</v>
      </c>
      <c r="B7" s="14" t="s">
        <v>39</v>
      </c>
      <c r="C7" s="15">
        <v>173169444.38999999</v>
      </c>
    </row>
    <row r="8" spans="1:3" ht="15" x14ac:dyDescent="0.25">
      <c r="A8" s="10">
        <v>5</v>
      </c>
      <c r="B8" s="14" t="s">
        <v>40</v>
      </c>
      <c r="C8" s="15">
        <v>113518459.98999999</v>
      </c>
    </row>
    <row r="9" spans="1:3" ht="15" x14ac:dyDescent="0.25">
      <c r="A9" s="10">
        <v>6</v>
      </c>
      <c r="B9" s="14" t="s">
        <v>34</v>
      </c>
      <c r="C9" s="15">
        <v>86964586.208200008</v>
      </c>
    </row>
    <row r="10" spans="1:3" ht="30" x14ac:dyDescent="0.25">
      <c r="A10" s="10">
        <v>7</v>
      </c>
      <c r="B10" s="14" t="s">
        <v>4</v>
      </c>
      <c r="C10" s="15">
        <v>77244819.219999999</v>
      </c>
    </row>
    <row r="11" spans="1:3" ht="15" x14ac:dyDescent="0.25">
      <c r="A11" s="10">
        <v>8</v>
      </c>
      <c r="B11" s="14" t="s">
        <v>34</v>
      </c>
      <c r="C11" s="15">
        <v>71386523.896650001</v>
      </c>
    </row>
    <row r="12" spans="1:3" ht="15" x14ac:dyDescent="0.25">
      <c r="A12" s="10">
        <v>9</v>
      </c>
      <c r="B12" s="14" t="s">
        <v>34</v>
      </c>
      <c r="C12" s="15">
        <v>63857971.885060005</v>
      </c>
    </row>
    <row r="13" spans="1:3" ht="45" x14ac:dyDescent="0.25">
      <c r="A13" s="10">
        <v>10</v>
      </c>
      <c r="B13" s="14" t="s">
        <v>35</v>
      </c>
      <c r="C13" s="15">
        <v>48576805.289280005</v>
      </c>
    </row>
    <row r="14" spans="1:3" ht="30" x14ac:dyDescent="0.25">
      <c r="A14" s="10">
        <v>11</v>
      </c>
      <c r="B14" s="14" t="s">
        <v>19</v>
      </c>
      <c r="C14" s="15">
        <v>42118815.890000001</v>
      </c>
    </row>
    <row r="15" spans="1:3" ht="30" x14ac:dyDescent="0.25">
      <c r="A15" s="10">
        <v>12</v>
      </c>
      <c r="B15" s="14" t="s">
        <v>5</v>
      </c>
      <c r="C15" s="15">
        <v>29097766.739999998</v>
      </c>
    </row>
    <row r="16" spans="1:3" ht="15" x14ac:dyDescent="0.25">
      <c r="A16" s="10">
        <v>13</v>
      </c>
      <c r="B16" s="20" t="s">
        <v>34</v>
      </c>
      <c r="C16" s="15">
        <v>28422731.289600004</v>
      </c>
    </row>
    <row r="17" spans="1:3" ht="15" x14ac:dyDescent="0.25">
      <c r="A17" s="10">
        <v>14</v>
      </c>
      <c r="B17" s="20" t="s">
        <v>21</v>
      </c>
      <c r="C17" s="15">
        <v>24586238.82</v>
      </c>
    </row>
    <row r="18" spans="1:3" ht="30" x14ac:dyDescent="0.25">
      <c r="A18" s="10">
        <v>15</v>
      </c>
      <c r="B18" s="14" t="s">
        <v>6</v>
      </c>
      <c r="C18" s="15">
        <v>23137792.460000001</v>
      </c>
    </row>
    <row r="19" spans="1:3" ht="15" x14ac:dyDescent="0.25">
      <c r="A19" s="10">
        <v>16</v>
      </c>
      <c r="B19" s="14" t="s">
        <v>36</v>
      </c>
      <c r="C19" s="15">
        <v>19147257.102600001</v>
      </c>
    </row>
    <row r="20" spans="1:3" ht="30" x14ac:dyDescent="0.25">
      <c r="A20" s="10">
        <v>17</v>
      </c>
      <c r="B20" s="14" t="s">
        <v>23</v>
      </c>
      <c r="C20" s="15">
        <v>15654803.067599999</v>
      </c>
    </row>
    <row r="21" spans="1:3" ht="15" x14ac:dyDescent="0.25">
      <c r="A21" s="10">
        <v>18</v>
      </c>
      <c r="B21" s="20" t="s">
        <v>37</v>
      </c>
      <c r="C21" s="15">
        <v>12000327.41</v>
      </c>
    </row>
    <row r="22" spans="1:3" ht="30" x14ac:dyDescent="0.25">
      <c r="A22" s="10">
        <v>19</v>
      </c>
      <c r="B22" s="14" t="s">
        <v>7</v>
      </c>
      <c r="C22" s="15">
        <v>11829500</v>
      </c>
    </row>
    <row r="23" spans="1:3" ht="15" x14ac:dyDescent="0.25">
      <c r="A23" s="10">
        <v>20</v>
      </c>
      <c r="B23" s="14" t="s">
        <v>24</v>
      </c>
      <c r="C23" s="15">
        <v>11293569.789999999</v>
      </c>
    </row>
    <row r="24" spans="1:3" ht="15" x14ac:dyDescent="0.25">
      <c r="A24" s="10">
        <v>21</v>
      </c>
      <c r="B24" s="14" t="s">
        <v>8</v>
      </c>
      <c r="C24" s="15">
        <v>9547110.1811499987</v>
      </c>
    </row>
    <row r="25" spans="1:3" ht="30" x14ac:dyDescent="0.25">
      <c r="A25" s="10">
        <v>22</v>
      </c>
      <c r="B25" s="14" t="s">
        <v>9</v>
      </c>
      <c r="C25" s="15">
        <v>9422031.9740699995</v>
      </c>
    </row>
    <row r="26" spans="1:3" ht="30" x14ac:dyDescent="0.25">
      <c r="A26" s="10">
        <v>23</v>
      </c>
      <c r="B26" s="14" t="s">
        <v>44</v>
      </c>
      <c r="C26" s="15">
        <v>9352858.7400000002</v>
      </c>
    </row>
    <row r="27" spans="1:3" ht="30" x14ac:dyDescent="0.25">
      <c r="A27" s="10">
        <v>24</v>
      </c>
      <c r="B27" s="14" t="s">
        <v>9</v>
      </c>
      <c r="C27" s="15">
        <v>9265588.7061599996</v>
      </c>
    </row>
    <row r="28" spans="1:3" ht="30" x14ac:dyDescent="0.25">
      <c r="A28" s="10">
        <v>25</v>
      </c>
      <c r="B28" s="14" t="s">
        <v>10</v>
      </c>
      <c r="C28" s="15">
        <v>9010841.5999999996</v>
      </c>
    </row>
    <row r="29" spans="1:3" ht="30" x14ac:dyDescent="0.25">
      <c r="A29" s="10">
        <v>26</v>
      </c>
      <c r="B29" s="14" t="s">
        <v>42</v>
      </c>
      <c r="C29" s="15">
        <v>8818820</v>
      </c>
    </row>
    <row r="30" spans="1:3" ht="30" x14ac:dyDescent="0.25">
      <c r="A30" s="10">
        <v>27</v>
      </c>
      <c r="B30" s="14" t="s">
        <v>25</v>
      </c>
      <c r="C30" s="15">
        <v>8064545.5199999996</v>
      </c>
    </row>
    <row r="31" spans="1:3" ht="30" x14ac:dyDescent="0.25">
      <c r="A31" s="10">
        <v>28</v>
      </c>
      <c r="B31" s="14" t="s">
        <v>26</v>
      </c>
      <c r="C31" s="15">
        <v>7999802.0899999999</v>
      </c>
    </row>
    <row r="32" spans="1:3" ht="30" x14ac:dyDescent="0.25">
      <c r="A32" s="10">
        <v>29</v>
      </c>
      <c r="B32" s="14" t="s">
        <v>27</v>
      </c>
      <c r="C32" s="15">
        <v>7948869.4699999997</v>
      </c>
    </row>
    <row r="33" spans="1:7" ht="15" x14ac:dyDescent="0.25">
      <c r="A33" s="10">
        <v>30</v>
      </c>
      <c r="B33" s="14" t="s">
        <v>11</v>
      </c>
      <c r="C33" s="15">
        <v>7928821.2000000002</v>
      </c>
    </row>
    <row r="34" spans="1:7" ht="30" x14ac:dyDescent="0.25">
      <c r="A34" s="10">
        <v>31</v>
      </c>
      <c r="B34" s="14" t="s">
        <v>28</v>
      </c>
      <c r="C34" s="15">
        <v>7894578.7400000002</v>
      </c>
    </row>
    <row r="35" spans="1:7" ht="30" x14ac:dyDescent="0.25">
      <c r="A35" s="10">
        <v>32</v>
      </c>
      <c r="B35" s="14" t="s">
        <v>12</v>
      </c>
      <c r="C35" s="15">
        <v>7789339</v>
      </c>
    </row>
    <row r="36" spans="1:7" ht="30" x14ac:dyDescent="0.25">
      <c r="A36" s="10">
        <v>33</v>
      </c>
      <c r="B36" s="14" t="s">
        <v>13</v>
      </c>
      <c r="C36" s="15">
        <v>7649400.1499999994</v>
      </c>
      <c r="G36" s="4"/>
    </row>
    <row r="37" spans="1:7" ht="45" x14ac:dyDescent="0.25">
      <c r="A37" s="10">
        <v>34</v>
      </c>
      <c r="B37" s="14" t="s">
        <v>43</v>
      </c>
      <c r="C37" s="15">
        <v>7193800</v>
      </c>
    </row>
    <row r="38" spans="1:7" ht="30" x14ac:dyDescent="0.25">
      <c r="A38" s="10">
        <v>35</v>
      </c>
      <c r="B38" s="14" t="s">
        <v>29</v>
      </c>
      <c r="C38" s="15">
        <v>6596068.4199999999</v>
      </c>
    </row>
    <row r="39" spans="1:7" ht="30" x14ac:dyDescent="0.25">
      <c r="A39" s="10">
        <v>36</v>
      </c>
      <c r="B39" s="14" t="s">
        <v>30</v>
      </c>
      <c r="C39" s="15">
        <v>5908184.6900000004</v>
      </c>
    </row>
    <row r="40" spans="1:7" ht="15" x14ac:dyDescent="0.25">
      <c r="A40" s="10">
        <v>37</v>
      </c>
      <c r="B40" s="14" t="s">
        <v>21</v>
      </c>
      <c r="C40" s="15">
        <v>5762627.8200000003</v>
      </c>
    </row>
    <row r="41" spans="1:7" ht="15" x14ac:dyDescent="0.25">
      <c r="A41" s="10">
        <v>38</v>
      </c>
      <c r="B41" s="14" t="s">
        <v>22</v>
      </c>
      <c r="C41" s="15">
        <v>5734789.3799999999</v>
      </c>
      <c r="G41" s="4"/>
    </row>
    <row r="42" spans="1:7" ht="30" x14ac:dyDescent="0.25">
      <c r="A42" s="10">
        <v>39</v>
      </c>
      <c r="B42" s="14" t="s">
        <v>14</v>
      </c>
      <c r="C42" s="15">
        <v>5675271.5099999998</v>
      </c>
    </row>
    <row r="43" spans="1:7" ht="45" x14ac:dyDescent="0.25">
      <c r="A43" s="10">
        <v>40</v>
      </c>
      <c r="B43" s="14" t="s">
        <v>31</v>
      </c>
      <c r="C43" s="15">
        <v>5652153.6299999999</v>
      </c>
    </row>
    <row r="44" spans="1:7" ht="45" x14ac:dyDescent="0.25">
      <c r="A44" s="10">
        <v>41</v>
      </c>
      <c r="B44" s="14" t="s">
        <v>15</v>
      </c>
      <c r="C44" s="15">
        <v>5466853.7664000001</v>
      </c>
    </row>
    <row r="45" spans="1:7" ht="60" x14ac:dyDescent="0.25">
      <c r="A45" s="10">
        <v>42</v>
      </c>
      <c r="B45" s="14" t="s">
        <v>32</v>
      </c>
      <c r="C45" s="15">
        <v>5424460.5</v>
      </c>
    </row>
    <row r="46" spans="1:7" ht="15" x14ac:dyDescent="0.25">
      <c r="A46" s="10">
        <v>43</v>
      </c>
      <c r="B46" s="14" t="s">
        <v>16</v>
      </c>
      <c r="C46" s="15">
        <v>5216094.46</v>
      </c>
    </row>
    <row r="47" spans="1:7" ht="15" x14ac:dyDescent="0.25">
      <c r="A47" s="10">
        <v>44</v>
      </c>
      <c r="B47" s="20" t="s">
        <v>34</v>
      </c>
      <c r="C47" s="15">
        <v>5010837.4791999999</v>
      </c>
    </row>
    <row r="48" spans="1:7" ht="15" x14ac:dyDescent="0.25">
      <c r="A48" s="10">
        <v>45</v>
      </c>
      <c r="B48" s="20" t="s">
        <v>34</v>
      </c>
      <c r="C48" s="15">
        <v>5010706.72</v>
      </c>
    </row>
    <row r="49" spans="1:3" ht="30" x14ac:dyDescent="0.25">
      <c r="A49" s="10">
        <v>46</v>
      </c>
      <c r="B49" s="14" t="s">
        <v>45</v>
      </c>
      <c r="C49" s="15">
        <v>4939348.6857000003</v>
      </c>
    </row>
    <row r="50" spans="1:3" ht="30" x14ac:dyDescent="0.25">
      <c r="A50" s="10">
        <v>47</v>
      </c>
      <c r="B50" s="14" t="s">
        <v>17</v>
      </c>
      <c r="C50" s="15">
        <v>4451430.6100000003</v>
      </c>
    </row>
    <row r="51" spans="1:3" ht="45" x14ac:dyDescent="0.25">
      <c r="A51" s="10">
        <v>48</v>
      </c>
      <c r="B51" s="14" t="s">
        <v>46</v>
      </c>
      <c r="C51" s="15">
        <v>4448104.8248000005</v>
      </c>
    </row>
    <row r="52" spans="1:3" ht="15" x14ac:dyDescent="0.25">
      <c r="A52" s="10">
        <v>49</v>
      </c>
      <c r="B52" s="20" t="s">
        <v>34</v>
      </c>
      <c r="C52" s="15">
        <v>4167606.6</v>
      </c>
    </row>
    <row r="53" spans="1:3" ht="30.75" thickBot="1" x14ac:dyDescent="0.3">
      <c r="A53" s="11">
        <v>50</v>
      </c>
      <c r="B53" s="16" t="s">
        <v>18</v>
      </c>
      <c r="C53" s="17">
        <v>4164109.42</v>
      </c>
    </row>
    <row r="54" spans="1:3" x14ac:dyDescent="0.2">
      <c r="A54" s="5"/>
      <c r="B54" s="2"/>
    </row>
    <row r="55" spans="1:3" x14ac:dyDescent="0.2">
      <c r="A55" s="22" t="s">
        <v>3</v>
      </c>
      <c r="B55" s="22"/>
      <c r="C55" s="7"/>
    </row>
  </sheetData>
  <mergeCells count="2">
    <mergeCell ref="A1:C1"/>
    <mergeCell ref="A55:B55"/>
  </mergeCells>
  <printOptions horizontalCentered="1"/>
  <pageMargins left="0.70866141732283472" right="0.70866141732283472" top="0.74803149606299213" bottom="0.59055118110236227" header="0.31496062992125984" footer="0.31496062992125984"/>
  <pageSetup paperSize="9" scale="84" fitToHeight="0" orientation="portrait" r:id="rId1"/>
  <headerFooter>
    <oddFooter>&amp;L&amp;"-,Cursiva"&amp;8Elaboración: Jefatura Técnica y Gestión Administrativa
Petróleos del Perú - Petroperú S.A.&amp;C&amp;"Arial,Normal"&amp;9Página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5"/>
  <sheetViews>
    <sheetView showGridLines="0" tabSelected="1" view="pageLayout" zoomScaleNormal="80" zoomScaleSheetLayoutView="80" workbookViewId="0">
      <selection sqref="A1:D1"/>
    </sheetView>
  </sheetViews>
  <sheetFormatPr baseColWidth="10" defaultColWidth="11.42578125" defaultRowHeight="24" customHeight="1" x14ac:dyDescent="0.25"/>
  <cols>
    <col min="1" max="1" width="5.5703125" style="25" customWidth="1"/>
    <col min="2" max="2" width="15.42578125" style="26" customWidth="1"/>
    <col min="3" max="3" width="97.5703125" style="23" customWidth="1"/>
    <col min="4" max="4" width="17.42578125" style="27" customWidth="1"/>
    <col min="5" max="16384" width="11.42578125" style="23"/>
  </cols>
  <sheetData>
    <row r="1" spans="1:4" ht="24" customHeight="1" x14ac:dyDescent="0.25">
      <c r="A1" s="30" t="s">
        <v>97</v>
      </c>
      <c r="B1" s="30"/>
      <c r="C1" s="30"/>
      <c r="D1" s="30"/>
    </row>
    <row r="2" spans="1:4" ht="24" customHeight="1" x14ac:dyDescent="0.25">
      <c r="A2" s="24"/>
      <c r="B2" s="24"/>
      <c r="C2" s="24"/>
      <c r="D2" s="24"/>
    </row>
    <row r="3" spans="1:4" ht="32.25" customHeight="1" thickBot="1" x14ac:dyDescent="0.3">
      <c r="A3" s="31" t="s">
        <v>0</v>
      </c>
      <c r="B3" s="31" t="s">
        <v>47</v>
      </c>
      <c r="C3" s="31" t="s">
        <v>1</v>
      </c>
      <c r="D3" s="31" t="s">
        <v>2</v>
      </c>
    </row>
    <row r="4" spans="1:4" ht="24" customHeight="1" x14ac:dyDescent="0.25">
      <c r="A4" s="36">
        <v>1</v>
      </c>
      <c r="B4" s="37">
        <v>4200086081</v>
      </c>
      <c r="C4" s="38" t="s">
        <v>48</v>
      </c>
      <c r="D4" s="39">
        <v>2468702853.1199999</v>
      </c>
    </row>
    <row r="5" spans="1:4" ht="24" customHeight="1" x14ac:dyDescent="0.25">
      <c r="A5" s="36">
        <f>+A4+1</f>
        <v>2</v>
      </c>
      <c r="B5" s="37">
        <v>4600002566</v>
      </c>
      <c r="C5" s="38" t="s">
        <v>90</v>
      </c>
      <c r="D5" s="39">
        <v>120471635.08</v>
      </c>
    </row>
    <row r="6" spans="1:4" ht="24" customHeight="1" x14ac:dyDescent="0.25">
      <c r="A6" s="36">
        <f t="shared" ref="A6:A53" si="0">+A5+1</f>
        <v>3</v>
      </c>
      <c r="B6" s="37">
        <v>4200086021</v>
      </c>
      <c r="C6" s="38" t="s">
        <v>49</v>
      </c>
      <c r="D6" s="39">
        <v>110178800</v>
      </c>
    </row>
    <row r="7" spans="1:4" ht="24" customHeight="1" x14ac:dyDescent="0.25">
      <c r="A7" s="36">
        <f t="shared" si="0"/>
        <v>4</v>
      </c>
      <c r="B7" s="37">
        <v>4600002573</v>
      </c>
      <c r="C7" s="38" t="s">
        <v>90</v>
      </c>
      <c r="D7" s="39">
        <v>93571146.760000005</v>
      </c>
    </row>
    <row r="8" spans="1:4" ht="24" customHeight="1" x14ac:dyDescent="0.25">
      <c r="A8" s="36">
        <f t="shared" si="0"/>
        <v>5</v>
      </c>
      <c r="B8" s="37">
        <v>4200086089</v>
      </c>
      <c r="C8" s="38" t="s">
        <v>50</v>
      </c>
      <c r="D8" s="39">
        <v>78761110.024800003</v>
      </c>
    </row>
    <row r="9" spans="1:4" ht="24" customHeight="1" x14ac:dyDescent="0.25">
      <c r="A9" s="36">
        <f t="shared" si="0"/>
        <v>6</v>
      </c>
      <c r="B9" s="37">
        <v>4200086142</v>
      </c>
      <c r="C9" s="38" t="s">
        <v>51</v>
      </c>
      <c r="D9" s="39">
        <v>26345914</v>
      </c>
    </row>
    <row r="10" spans="1:4" ht="24" customHeight="1" x14ac:dyDescent="0.25">
      <c r="A10" s="36">
        <f t="shared" si="0"/>
        <v>7</v>
      </c>
      <c r="B10" s="37">
        <v>4200086366</v>
      </c>
      <c r="C10" s="38" t="s">
        <v>52</v>
      </c>
      <c r="D10" s="39">
        <v>18353829.74072</v>
      </c>
    </row>
    <row r="11" spans="1:4" ht="24" customHeight="1" x14ac:dyDescent="0.25">
      <c r="A11" s="36">
        <f t="shared" si="0"/>
        <v>8</v>
      </c>
      <c r="B11" s="37">
        <v>4200086404</v>
      </c>
      <c r="C11" s="38" t="s">
        <v>53</v>
      </c>
      <c r="D11" s="39">
        <v>13851658.375359999</v>
      </c>
    </row>
    <row r="12" spans="1:4" ht="24" customHeight="1" x14ac:dyDescent="0.25">
      <c r="A12" s="36">
        <f t="shared" si="0"/>
        <v>9</v>
      </c>
      <c r="B12" s="37">
        <v>4500038538</v>
      </c>
      <c r="C12" s="38" t="s">
        <v>54</v>
      </c>
      <c r="D12" s="39">
        <v>12718512</v>
      </c>
    </row>
    <row r="13" spans="1:4" ht="24" customHeight="1" x14ac:dyDescent="0.25">
      <c r="A13" s="36">
        <f t="shared" si="0"/>
        <v>10</v>
      </c>
      <c r="B13" s="37">
        <v>4200086038</v>
      </c>
      <c r="C13" s="38" t="s">
        <v>55</v>
      </c>
      <c r="D13" s="39">
        <v>12650853.785759998</v>
      </c>
    </row>
    <row r="14" spans="1:4" ht="24" customHeight="1" x14ac:dyDescent="0.25">
      <c r="A14" s="36">
        <f t="shared" si="0"/>
        <v>11</v>
      </c>
      <c r="B14" s="37">
        <v>4200086326</v>
      </c>
      <c r="C14" s="38" t="s">
        <v>56</v>
      </c>
      <c r="D14" s="39">
        <v>9479000</v>
      </c>
    </row>
    <row r="15" spans="1:4" ht="33" customHeight="1" x14ac:dyDescent="0.25">
      <c r="A15" s="36">
        <f t="shared" si="0"/>
        <v>12</v>
      </c>
      <c r="B15" s="37">
        <v>4200085933</v>
      </c>
      <c r="C15" s="38" t="s">
        <v>98</v>
      </c>
      <c r="D15" s="39">
        <v>9398153.2200000007</v>
      </c>
    </row>
    <row r="16" spans="1:4" ht="30.95" customHeight="1" x14ac:dyDescent="0.25">
      <c r="A16" s="36">
        <f t="shared" si="0"/>
        <v>13</v>
      </c>
      <c r="B16" s="37">
        <v>4500038301</v>
      </c>
      <c r="C16" s="38" t="s">
        <v>91</v>
      </c>
      <c r="D16" s="39">
        <v>9315600.6077999994</v>
      </c>
    </row>
    <row r="17" spans="1:4" ht="24" customHeight="1" x14ac:dyDescent="0.25">
      <c r="A17" s="36">
        <f t="shared" si="0"/>
        <v>14</v>
      </c>
      <c r="B17" s="37">
        <v>4200086453</v>
      </c>
      <c r="C17" s="38" t="s">
        <v>57</v>
      </c>
      <c r="D17" s="39">
        <v>8800412.3499999996</v>
      </c>
    </row>
    <row r="18" spans="1:4" ht="24" customHeight="1" x14ac:dyDescent="0.25">
      <c r="A18" s="36">
        <f t="shared" si="0"/>
        <v>15</v>
      </c>
      <c r="B18" s="37">
        <v>4200086156</v>
      </c>
      <c r="C18" s="38" t="s">
        <v>92</v>
      </c>
      <c r="D18" s="39">
        <v>8364271.5</v>
      </c>
    </row>
    <row r="19" spans="1:4" ht="24" customHeight="1" x14ac:dyDescent="0.25">
      <c r="A19" s="36">
        <f t="shared" si="0"/>
        <v>16</v>
      </c>
      <c r="B19" s="37">
        <v>4200086155</v>
      </c>
      <c r="C19" s="38" t="s">
        <v>58</v>
      </c>
      <c r="D19" s="39">
        <v>8361651.9100000001</v>
      </c>
    </row>
    <row r="20" spans="1:4" ht="24" customHeight="1" x14ac:dyDescent="0.25">
      <c r="A20" s="36">
        <f t="shared" si="0"/>
        <v>17</v>
      </c>
      <c r="B20" s="37">
        <v>4200086597</v>
      </c>
      <c r="C20" s="38" t="s">
        <v>59</v>
      </c>
      <c r="D20" s="39">
        <v>8245552.5</v>
      </c>
    </row>
    <row r="21" spans="1:4" ht="24" customHeight="1" x14ac:dyDescent="0.25">
      <c r="A21" s="36">
        <f t="shared" si="0"/>
        <v>18</v>
      </c>
      <c r="B21" s="37">
        <v>4200086235</v>
      </c>
      <c r="C21" s="38" t="s">
        <v>93</v>
      </c>
      <c r="D21" s="39">
        <v>8043497.1600000001</v>
      </c>
    </row>
    <row r="22" spans="1:4" ht="24" customHeight="1" x14ac:dyDescent="0.25">
      <c r="A22" s="36">
        <f t="shared" si="0"/>
        <v>19</v>
      </c>
      <c r="B22" s="37">
        <v>4200085896</v>
      </c>
      <c r="C22" s="38" t="s">
        <v>60</v>
      </c>
      <c r="D22" s="39">
        <v>7168603.3703600001</v>
      </c>
    </row>
    <row r="23" spans="1:4" ht="24" customHeight="1" x14ac:dyDescent="0.25">
      <c r="A23" s="36">
        <f t="shared" si="0"/>
        <v>20</v>
      </c>
      <c r="B23" s="37">
        <v>4200086282</v>
      </c>
      <c r="C23" s="38" t="s">
        <v>61</v>
      </c>
      <c r="D23" s="39">
        <v>7058376.4800000004</v>
      </c>
    </row>
    <row r="24" spans="1:4" ht="24" customHeight="1" x14ac:dyDescent="0.25">
      <c r="A24" s="36">
        <f t="shared" si="0"/>
        <v>21</v>
      </c>
      <c r="B24" s="37">
        <v>4200086387</v>
      </c>
      <c r="C24" s="38" t="s">
        <v>62</v>
      </c>
      <c r="D24" s="39">
        <v>5454535.6200000001</v>
      </c>
    </row>
    <row r="25" spans="1:4" ht="24" customHeight="1" x14ac:dyDescent="0.25">
      <c r="A25" s="36">
        <f t="shared" si="0"/>
        <v>22</v>
      </c>
      <c r="B25" s="37">
        <v>4200085819</v>
      </c>
      <c r="C25" s="38" t="s">
        <v>63</v>
      </c>
      <c r="D25" s="39">
        <v>5249840.2</v>
      </c>
    </row>
    <row r="26" spans="1:4" ht="24" customHeight="1" x14ac:dyDescent="0.25">
      <c r="A26" s="36">
        <f t="shared" si="0"/>
        <v>23</v>
      </c>
      <c r="B26" s="37">
        <v>4600002740</v>
      </c>
      <c r="C26" s="38" t="s">
        <v>64</v>
      </c>
      <c r="D26" s="39">
        <v>4683603.9945</v>
      </c>
    </row>
    <row r="27" spans="1:4" ht="24" customHeight="1" x14ac:dyDescent="0.25">
      <c r="A27" s="36">
        <f t="shared" si="0"/>
        <v>24</v>
      </c>
      <c r="B27" s="37">
        <v>4200086434</v>
      </c>
      <c r="C27" s="38" t="s">
        <v>65</v>
      </c>
      <c r="D27" s="39">
        <v>4111781.4</v>
      </c>
    </row>
    <row r="28" spans="1:4" ht="24" customHeight="1" x14ac:dyDescent="0.25">
      <c r="A28" s="36">
        <f t="shared" si="0"/>
        <v>25</v>
      </c>
      <c r="B28" s="37">
        <v>4200086544</v>
      </c>
      <c r="C28" s="38" t="s">
        <v>66</v>
      </c>
      <c r="D28" s="39">
        <v>4002120</v>
      </c>
    </row>
    <row r="29" spans="1:4" ht="24" customHeight="1" x14ac:dyDescent="0.25">
      <c r="A29" s="36">
        <f t="shared" si="0"/>
        <v>26</v>
      </c>
      <c r="B29" s="37">
        <v>4200086054</v>
      </c>
      <c r="C29" s="38" t="s">
        <v>67</v>
      </c>
      <c r="D29" s="39">
        <v>3641400.01</v>
      </c>
    </row>
    <row r="30" spans="1:4" ht="24" customHeight="1" x14ac:dyDescent="0.25">
      <c r="A30" s="36">
        <f t="shared" si="0"/>
        <v>27</v>
      </c>
      <c r="B30" s="37">
        <v>4200086212</v>
      </c>
      <c r="C30" s="38" t="s">
        <v>68</v>
      </c>
      <c r="D30" s="39">
        <v>3499980</v>
      </c>
    </row>
    <row r="31" spans="1:4" ht="24" customHeight="1" x14ac:dyDescent="0.25">
      <c r="A31" s="36">
        <f t="shared" si="0"/>
        <v>28</v>
      </c>
      <c r="B31" s="37">
        <v>4200086120</v>
      </c>
      <c r="C31" s="38" t="s">
        <v>69</v>
      </c>
      <c r="D31" s="39">
        <v>3255831.46</v>
      </c>
    </row>
    <row r="32" spans="1:4" ht="24" customHeight="1" x14ac:dyDescent="0.25">
      <c r="A32" s="36">
        <f t="shared" si="0"/>
        <v>29</v>
      </c>
      <c r="B32" s="37">
        <v>4500038566</v>
      </c>
      <c r="C32" s="38" t="s">
        <v>70</v>
      </c>
      <c r="D32" s="39">
        <v>3181840.7</v>
      </c>
    </row>
    <row r="33" spans="1:4" ht="24" customHeight="1" x14ac:dyDescent="0.25">
      <c r="A33" s="36">
        <f t="shared" si="0"/>
        <v>30</v>
      </c>
      <c r="B33" s="37">
        <v>4200086371</v>
      </c>
      <c r="C33" s="38" t="s">
        <v>71</v>
      </c>
      <c r="D33" s="39">
        <v>3101850</v>
      </c>
    </row>
    <row r="34" spans="1:4" ht="24" customHeight="1" x14ac:dyDescent="0.25">
      <c r="A34" s="36">
        <f t="shared" si="0"/>
        <v>31</v>
      </c>
      <c r="B34" s="37">
        <v>4200086762</v>
      </c>
      <c r="C34" s="38" t="s">
        <v>72</v>
      </c>
      <c r="D34" s="39">
        <v>3038530.77</v>
      </c>
    </row>
    <row r="35" spans="1:4" ht="24" customHeight="1" x14ac:dyDescent="0.25">
      <c r="A35" s="36">
        <f t="shared" si="0"/>
        <v>32</v>
      </c>
      <c r="B35" s="37">
        <v>4200085985</v>
      </c>
      <c r="C35" s="38" t="s">
        <v>73</v>
      </c>
      <c r="D35" s="39">
        <v>2983342.7880000002</v>
      </c>
    </row>
    <row r="36" spans="1:4" ht="24" customHeight="1" x14ac:dyDescent="0.25">
      <c r="A36" s="36">
        <f t="shared" si="0"/>
        <v>33</v>
      </c>
      <c r="B36" s="37">
        <v>4600002758</v>
      </c>
      <c r="C36" s="38" t="s">
        <v>94</v>
      </c>
      <c r="D36" s="39">
        <v>2770941.5192200001</v>
      </c>
    </row>
    <row r="37" spans="1:4" ht="24" customHeight="1" x14ac:dyDescent="0.25">
      <c r="A37" s="36">
        <f t="shared" si="0"/>
        <v>34</v>
      </c>
      <c r="B37" s="37">
        <v>4200086662</v>
      </c>
      <c r="C37" s="38" t="s">
        <v>74</v>
      </c>
      <c r="D37" s="39">
        <v>2761923.52</v>
      </c>
    </row>
    <row r="38" spans="1:4" ht="24" customHeight="1" x14ac:dyDescent="0.25">
      <c r="A38" s="36">
        <f t="shared" si="0"/>
        <v>35</v>
      </c>
      <c r="B38" s="37">
        <v>4200085977</v>
      </c>
      <c r="C38" s="38" t="s">
        <v>75</v>
      </c>
      <c r="D38" s="39">
        <v>2596802.0099999998</v>
      </c>
    </row>
    <row r="39" spans="1:4" ht="24" customHeight="1" x14ac:dyDescent="0.25">
      <c r="A39" s="36">
        <f t="shared" si="0"/>
        <v>36</v>
      </c>
      <c r="B39" s="37">
        <v>4200085908</v>
      </c>
      <c r="C39" s="38" t="s">
        <v>76</v>
      </c>
      <c r="D39" s="39">
        <v>2570056.52</v>
      </c>
    </row>
    <row r="40" spans="1:4" ht="24" customHeight="1" x14ac:dyDescent="0.25">
      <c r="A40" s="36">
        <f t="shared" si="0"/>
        <v>37</v>
      </c>
      <c r="B40" s="37">
        <v>4200086526</v>
      </c>
      <c r="C40" s="38" t="s">
        <v>77</v>
      </c>
      <c r="D40" s="39">
        <v>2491038.0099999998</v>
      </c>
    </row>
    <row r="41" spans="1:4" ht="24" customHeight="1" x14ac:dyDescent="0.25">
      <c r="A41" s="36">
        <f t="shared" si="0"/>
        <v>38</v>
      </c>
      <c r="B41" s="37">
        <v>4200086449</v>
      </c>
      <c r="C41" s="38" t="s">
        <v>78</v>
      </c>
      <c r="D41" s="39">
        <v>2456583.7080000001</v>
      </c>
    </row>
    <row r="42" spans="1:4" ht="24" customHeight="1" x14ac:dyDescent="0.25">
      <c r="A42" s="36">
        <f t="shared" si="0"/>
        <v>39</v>
      </c>
      <c r="B42" s="37">
        <v>4200086109</v>
      </c>
      <c r="C42" s="38" t="s">
        <v>79</v>
      </c>
      <c r="D42" s="39">
        <v>2379328.0099999998</v>
      </c>
    </row>
    <row r="43" spans="1:4" ht="24" customHeight="1" x14ac:dyDescent="0.25">
      <c r="A43" s="36">
        <f t="shared" si="0"/>
        <v>40</v>
      </c>
      <c r="B43" s="37">
        <v>4500038413</v>
      </c>
      <c r="C43" s="38" t="s">
        <v>80</v>
      </c>
      <c r="D43" s="39">
        <v>2162160</v>
      </c>
    </row>
    <row r="44" spans="1:4" ht="24" customHeight="1" x14ac:dyDescent="0.25">
      <c r="A44" s="36">
        <f t="shared" si="0"/>
        <v>41</v>
      </c>
      <c r="B44" s="37">
        <v>4200086322</v>
      </c>
      <c r="C44" s="38" t="s">
        <v>81</v>
      </c>
      <c r="D44" s="39">
        <v>2016154.61</v>
      </c>
    </row>
    <row r="45" spans="1:4" ht="24" customHeight="1" x14ac:dyDescent="0.25">
      <c r="A45" s="36">
        <f t="shared" si="0"/>
        <v>42</v>
      </c>
      <c r="B45" s="37">
        <v>4200086061</v>
      </c>
      <c r="C45" s="38" t="s">
        <v>82</v>
      </c>
      <c r="D45" s="39">
        <v>1859880</v>
      </c>
    </row>
    <row r="46" spans="1:4" ht="24" customHeight="1" x14ac:dyDescent="0.25">
      <c r="A46" s="36">
        <f t="shared" si="0"/>
        <v>43</v>
      </c>
      <c r="B46" s="37">
        <v>4500038355</v>
      </c>
      <c r="C46" s="38" t="s">
        <v>95</v>
      </c>
      <c r="D46" s="39">
        <v>1763128.7645999999</v>
      </c>
    </row>
    <row r="47" spans="1:4" ht="24" customHeight="1" x14ac:dyDescent="0.25">
      <c r="A47" s="36">
        <f t="shared" si="0"/>
        <v>44</v>
      </c>
      <c r="B47" s="37">
        <v>4200086067</v>
      </c>
      <c r="C47" s="38" t="s">
        <v>83</v>
      </c>
      <c r="D47" s="39">
        <v>1745700</v>
      </c>
    </row>
    <row r="48" spans="1:4" ht="24" customHeight="1" x14ac:dyDescent="0.25">
      <c r="A48" s="36">
        <f t="shared" si="0"/>
        <v>45</v>
      </c>
      <c r="B48" s="37">
        <v>4500038409</v>
      </c>
      <c r="C48" s="38" t="s">
        <v>84</v>
      </c>
      <c r="D48" s="39">
        <v>1717675.5</v>
      </c>
    </row>
    <row r="49" spans="1:4" ht="24" customHeight="1" x14ac:dyDescent="0.25">
      <c r="A49" s="36">
        <f t="shared" si="0"/>
        <v>46</v>
      </c>
      <c r="B49" s="37">
        <v>4200085998</v>
      </c>
      <c r="C49" s="38" t="s">
        <v>85</v>
      </c>
      <c r="D49" s="39">
        <v>1696271.86</v>
      </c>
    </row>
    <row r="50" spans="1:4" ht="24" customHeight="1" x14ac:dyDescent="0.25">
      <c r="A50" s="36">
        <f t="shared" si="0"/>
        <v>47</v>
      </c>
      <c r="B50" s="37">
        <v>4200086254</v>
      </c>
      <c r="C50" s="38" t="s">
        <v>86</v>
      </c>
      <c r="D50" s="39">
        <v>1543909.02</v>
      </c>
    </row>
    <row r="51" spans="1:4" ht="24" customHeight="1" x14ac:dyDescent="0.25">
      <c r="A51" s="36">
        <f t="shared" si="0"/>
        <v>48</v>
      </c>
      <c r="B51" s="37">
        <v>4500038372</v>
      </c>
      <c r="C51" s="38" t="s">
        <v>87</v>
      </c>
      <c r="D51" s="39">
        <v>1494280.3622000001</v>
      </c>
    </row>
    <row r="52" spans="1:4" ht="24" customHeight="1" x14ac:dyDescent="0.25">
      <c r="A52" s="36">
        <f t="shared" si="0"/>
        <v>49</v>
      </c>
      <c r="B52" s="37">
        <v>4200086242</v>
      </c>
      <c r="C52" s="38" t="s">
        <v>88</v>
      </c>
      <c r="D52" s="39">
        <v>1451683.22</v>
      </c>
    </row>
    <row r="53" spans="1:4" ht="24" customHeight="1" thickBot="1" x14ac:dyDescent="0.3">
      <c r="A53" s="32">
        <f t="shared" si="0"/>
        <v>50</v>
      </c>
      <c r="B53" s="33">
        <v>4200085848</v>
      </c>
      <c r="C53" s="34" t="s">
        <v>89</v>
      </c>
      <c r="D53" s="35">
        <v>1377195.35</v>
      </c>
    </row>
    <row r="55" spans="1:4" ht="24" customHeight="1" x14ac:dyDescent="0.25">
      <c r="A55" s="28" t="s">
        <v>96</v>
      </c>
      <c r="B55" s="28"/>
      <c r="C55" s="28"/>
      <c r="D55" s="29"/>
    </row>
  </sheetData>
  <mergeCells count="2">
    <mergeCell ref="A1:D1"/>
    <mergeCell ref="A55:C55"/>
  </mergeCells>
  <printOptions horizontalCentered="1"/>
  <pageMargins left="0.70866141732283472" right="0.70866141732283472" top="0.74803149606299213" bottom="0.59055118110236227" header="0.31496062992125984" footer="0.31496062992125984"/>
  <pageSetup paperSize="9" scale="64" fitToHeight="0" orientation="portrait" r:id="rId1"/>
  <headerFooter>
    <oddHeader>&amp;L&amp;G</oddHeader>
    <oddFooter>&amp;L&amp;"-,Cursiva"&amp;8Elaboración: Jefatura Técnica y Gestión Administrativa
Petróleos del Perú - Petroperú S.A.&amp;C&amp;"Arial,Normal"&amp;9Página &amp;P /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38139719FC4EC45B612775345994B8B" ma:contentTypeVersion="10" ma:contentTypeDescription="Crear nuevo documento." ma:contentTypeScope="" ma:versionID="148f45f0ca57be8ea3ae4879dbe4c4a5">
  <xsd:schema xmlns:xsd="http://www.w3.org/2001/XMLSchema" xmlns:xs="http://www.w3.org/2001/XMLSchema" xmlns:p="http://schemas.microsoft.com/office/2006/metadata/properties" xmlns:ns3="f02d9e0f-0f5e-4b1f-9152-9ea9f6c7cd3b" xmlns:ns4="f4fe0793-31a9-4a78-bf5f-9fff477a4ecf" targetNamespace="http://schemas.microsoft.com/office/2006/metadata/properties" ma:root="true" ma:fieldsID="8cf6ba5f378c5af2e0a7ba29a9a45b1c" ns3:_="" ns4:_="">
    <xsd:import namespace="f02d9e0f-0f5e-4b1f-9152-9ea9f6c7cd3b"/>
    <xsd:import namespace="f4fe0793-31a9-4a78-bf5f-9fff477a4ec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d9e0f-0f5e-4b1f-9152-9ea9f6c7cd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fe0793-31a9-4a78-bf5f-9fff477a4ecf"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915E25-2D9A-4671-9CD5-A6D62C4FA0FE}">
  <ds:schemaRefs>
    <ds:schemaRef ds:uri="http://schemas.microsoft.com/sharepoint/v3/contenttype/forms"/>
  </ds:schemaRefs>
</ds:datastoreItem>
</file>

<file path=customXml/itemProps2.xml><?xml version="1.0" encoding="utf-8"?>
<ds:datastoreItem xmlns:ds="http://schemas.openxmlformats.org/officeDocument/2006/customXml" ds:itemID="{54F67A47-60E7-48EB-8993-B563283F3F7F}">
  <ds:schemaRefs>
    <ds:schemaRef ds:uri="f02d9e0f-0f5e-4b1f-9152-9ea9f6c7cd3b"/>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www.w3.org/XML/1998/namespace"/>
    <ds:schemaRef ds:uri="f4fe0793-31a9-4a78-bf5f-9fff477a4ecf"/>
    <ds:schemaRef ds:uri="http://purl.org/dc/dcmitype/"/>
    <ds:schemaRef ds:uri="http://purl.org/dc/terms/"/>
  </ds:schemaRefs>
</ds:datastoreItem>
</file>

<file path=customXml/itemProps3.xml><?xml version="1.0" encoding="utf-8"?>
<ds:datastoreItem xmlns:ds="http://schemas.openxmlformats.org/officeDocument/2006/customXml" ds:itemID="{7A20FA09-0A60-43A5-8176-6ADA1BA448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2d9e0f-0f5e-4b1f-9152-9ea9f6c7cd3b"/>
    <ds:schemaRef ds:uri="f4fe0793-31a9-4a78-bf5f-9fff477a4e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29</vt:lpstr>
      <vt:lpstr>Formato 34</vt:lpstr>
      <vt:lpstr>'Formato 29'!Títulos_a_imprimir</vt:lpstr>
      <vt:lpstr>'Formato 34'!Títulos_a_imprimir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2022-01-14T15:11:39Z</cp:lastPrinted>
  <dcterms:created xsi:type="dcterms:W3CDTF">2015-05-06T14:34:38Z</dcterms:created>
  <dcterms:modified xsi:type="dcterms:W3CDTF">2023-01-20T15:23:42Z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0x010100B38139719FC4EC45B612775345994B8B</vt:lpwstr>
  </property>
</Properties>
</file>