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PETROPERU\TRANSPARENCIA\22 - III TRIMESTRE\CONTRATACIONES\"/>
    </mc:Choice>
  </mc:AlternateContent>
  <xr:revisionPtr revIDLastSave="0" documentId="8_{77DF16AE-92F3-48D0-B747-EBEB0ECC109E}" xr6:coauthVersionLast="47" xr6:coauthVersionMax="47" xr10:uidLastSave="{00000000-0000-0000-0000-000000000000}"/>
  <bookViews>
    <workbookView xWindow="-120" yWindow="-120" windowWidth="29040" windowHeight="15225" xr2:uid="{00000000-000D-0000-FFFF-FFFF00000000}"/>
  </bookViews>
  <sheets>
    <sheet name="FORMATO 29" sheetId="2" r:id="rId1"/>
  </sheets>
  <definedNames>
    <definedName name="_xlnm._FilterDatabase" localSheetId="0" hidden="1">'FORMATO 29'!$A$4:$L$99</definedName>
    <definedName name="_xlnm.Print_Area" localSheetId="0">'FORMATO 29'!$A$1:$I$122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 l="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9" i="2"/>
  <c r="A110" i="2" s="1"/>
  <c r="A111" i="2" s="1"/>
  <c r="A112" i="2" s="1"/>
  <c r="A113" i="2" s="1"/>
  <c r="A114" i="2" s="1"/>
  <c r="A115" i="2" s="1"/>
  <c r="A116" i="2" s="1"/>
  <c r="A117" i="2" s="1"/>
  <c r="A6" i="2"/>
</calcChain>
</file>

<file path=xl/sharedStrings.xml><?xml version="1.0" encoding="utf-8"?>
<sst xmlns="http://schemas.openxmlformats.org/spreadsheetml/2006/main" count="563" uniqueCount="318">
  <si>
    <t>Item</t>
  </si>
  <si>
    <t>Datos del Ganador de la Buena Pro</t>
  </si>
  <si>
    <t>Nombre</t>
  </si>
  <si>
    <t>RUC</t>
  </si>
  <si>
    <t>Moneda</t>
  </si>
  <si>
    <t>Monto Adjudicado</t>
  </si>
  <si>
    <t>Monto Estimado
Referencial</t>
  </si>
  <si>
    <t>Descripción</t>
  </si>
  <si>
    <t>Número de Proceso</t>
  </si>
  <si>
    <t>PEN</t>
  </si>
  <si>
    <t>USD</t>
  </si>
  <si>
    <t>INMAC PERU S.A.C.</t>
  </si>
  <si>
    <t>TORUS LOGÍSTICA S.A.C.</t>
  </si>
  <si>
    <t>J &amp; V RESGUARDO S.A.C.</t>
  </si>
  <si>
    <t>QUIMTIA S.A.</t>
  </si>
  <si>
    <t>ADQUISICION DE REPUESTOS</t>
  </si>
  <si>
    <t>CORGAS TRANSPORT SAC</t>
  </si>
  <si>
    <t>CONSULTING ADVISERS DE LA AMAZONIA</t>
  </si>
  <si>
    <t>IREDI COMERCIAL S.A.C.</t>
  </si>
  <si>
    <t>VILOCRU SOCIEDAD ANONIMA CERRADA</t>
  </si>
  <si>
    <t>HONEYWELL PERU S.A.</t>
  </si>
  <si>
    <t>BIDDLE INC S.A.C.</t>
  </si>
  <si>
    <t>NEOTEC CIENTIFICA S.A</t>
  </si>
  <si>
    <t>MS CONSULTORIA EMPRESARIAL S.A.C</t>
  </si>
  <si>
    <t>HIDROQUIMICA INDUSTRIAL S.A.</t>
  </si>
  <si>
    <t>SERVICORROSION EIRL</t>
  </si>
  <si>
    <t>SERVICIOS UNIVERSAL MANSERICHE E.I.</t>
  </si>
  <si>
    <t>APLICACIONES PARA LA INGENIERIA Y</t>
  </si>
  <si>
    <t>TRANSPORTES PALOMINO ESTRADA EIRL</t>
  </si>
  <si>
    <t>TRANSP DE CARGA Y SERVIC SANTA ROSA</t>
  </si>
  <si>
    <t>EXLOG S.A.C.</t>
  </si>
  <si>
    <t>TRANSACCIONES COMERCIALES ALFA S.A.</t>
  </si>
  <si>
    <t>SERVICIOS CORPORATIVOS ROLUZ EIRL</t>
  </si>
  <si>
    <t>CONSORCIO</t>
  </si>
  <si>
    <t>(*)</t>
  </si>
  <si>
    <t>52-1293890</t>
  </si>
  <si>
    <t>(*) Información no proporcionada en el Sistema.</t>
  </si>
  <si>
    <t>Fuente: ERP-SAP</t>
  </si>
  <si>
    <t>SERVICIO DE SUSCRIPCIÓN VÍA INTERNET DE ARGUS</t>
  </si>
  <si>
    <t>$Servicio de mantenimiento y soporte técnico de licencias de software PI
System</t>
  </si>
  <si>
    <t>SUSCRIPCIÓN SOPORTE TÉCNICO DEL SOFTWARE API RBI VERSIÓN 10 PARA LA
GESTIÓN DE INGENIERÍA DE MANTENIMIENTO DE LA NUEVA REFINERÍA TALARA</t>
  </si>
  <si>
    <t>RENOVACIÓN DEL MANTENIMIENTO, ACTUALIZACIÓN Y SOPORTE TÉCNICO DEL
SISTEMA VM-PA (EX TMS).</t>
  </si>
  <si>
    <t>ADQUISICIÓN DE REPUESTOS PARA 2 AÑOS DE OPERACIÓN DE INTERCAMBIADORES
DE CALOR TIPO PLACAS DE LAS UNIDADES GE, RCO Y WWS DE U.A.&lt;(&gt;&amp;&lt;)&gt;T.C.
DEL
PROYECTO  MODERNIZACIÓN REFINERÍA TALARA</t>
  </si>
  <si>
    <t>ADQUISICIÓN DE REPUESTOS PARA 2 AÑOS DE OPERACIÓN DE EQUIPOS
CLARIFICADORES DEL SISTEMA DAF DE SA2 Y WWS DE U.A.&lt;(&gt;&amp;&lt;)&gt;T.C. DEL
PROYECTO MODERNIZACIÓN REFINERÍA TALARA</t>
  </si>
  <si>
    <t>ADQUISICIÓN DE REPUESTOS PARA DOS AÑOS DE OPERACIÓN PARA LOS FILTROS DE
CARTUCHO DE LAS UNIDADES DM2 (AGUA DESMINERALIZADA) Y OR2 (OSMOSIS
INVERSA) DE LAS UA&lt;(&gt;&amp;&lt;)&gt;TC DEL PROYECTO MODERNIZACIÓN REFINERIA TALARA</t>
  </si>
  <si>
    <t>ADQUISICIÓN DE REPUESTOS PARA 02 AÑOS DE OPERACIÓN DE INTERCAMBIADORES
DE CALOR TIPO PLACAS DE SWC DE U.A.&lt;(&gt;&amp;&lt;)&gt;T.C. DEL PROYECTO
MODERNIZACIÓN
REFINERÍA TALARA</t>
  </si>
  <si>
    <t>ADQUISICIÓN DE REPUESTOS PARA 02 AÑOS DE OPERACIÓN DE FILTROS DE AGUA
DE MAR DE SWC Y CWC DE U.A.&lt;(&gt;&amp;&lt;)&gt;T.C. DEL PROYECTO MODERNIZACIÓN
REFINERÍA TALARA</t>
  </si>
  <si>
    <t>CAI - 0002 - 2022 - OFP / PETROPERU</t>
  </si>
  <si>
    <t>CAI-0003-2022-OFP/PP</t>
  </si>
  <si>
    <t>CAI-0003-2022-OTL/PETROPERU</t>
  </si>
  <si>
    <t>CAI-0037-2021</t>
  </si>
  <si>
    <t>CAI-005-2022-OTL/PETROPERU</t>
  </si>
  <si>
    <t>CAI-007-2022 - OTL- PETROPERU</t>
  </si>
  <si>
    <t>CAI-008-2022 - OTL- PETROPERU</t>
  </si>
  <si>
    <t>CAI-009-2022 - OTL- PETROPERU</t>
  </si>
  <si>
    <t>CAI-011-2022 - OTL- PETROPERU</t>
  </si>
  <si>
    <t>CAI-015-2022 - OTL- PETROPERU</t>
  </si>
  <si>
    <t>ARGUS MEDIA, INC.</t>
  </si>
  <si>
    <t>OSIsoft, LLC</t>
  </si>
  <si>
    <t>The Equity Engineering Group, Inc</t>
  </si>
  <si>
    <t>COMPRESSED AIR CORPORATION</t>
  </si>
  <si>
    <t>KBC ADVANCED TECHNOLOGIES, INC</t>
  </si>
  <si>
    <t>SEDICAL S.A</t>
  </si>
  <si>
    <t>SUM. Y GESTIONES MEDIOAMB. S.L</t>
  </si>
  <si>
    <t>Piedmont Pacific,</t>
  </si>
  <si>
    <t>TRANTER INDUSTRIA E COMERCIO DE EQU</t>
  </si>
  <si>
    <t>ASCO Filtri S.p.A</t>
  </si>
  <si>
    <t>52-2132302</t>
  </si>
  <si>
    <t>94-2690532</t>
  </si>
  <si>
    <t>34-1970354</t>
  </si>
  <si>
    <t>301133</t>
  </si>
  <si>
    <t>A48082283</t>
  </si>
  <si>
    <t/>
  </si>
  <si>
    <t>07816360000105</t>
  </si>
  <si>
    <t>02688370135</t>
  </si>
  <si>
    <t>ABR-0027-2022-OLE/PETROPERU</t>
  </si>
  <si>
    <t>ABR-0028-2022-OLE/PETROPERU</t>
  </si>
  <si>
    <t>ABR-0032-2022-OLE/PETROPERU</t>
  </si>
  <si>
    <t>ABR-0033-2022-OLE/PETROPERU</t>
  </si>
  <si>
    <t>ABR-0115-2022-OFP/PETROPERU</t>
  </si>
  <si>
    <t>ABR-0124-2022-OFP/PETROPERU</t>
  </si>
  <si>
    <t>ABR-0125-2022-OFP/PETROPERU</t>
  </si>
  <si>
    <t>ABR-0142-2022-OFP/PETROPERU</t>
  </si>
  <si>
    <t>ABR-0149-2022-OFP/PETROPERU</t>
  </si>
  <si>
    <t>ABR-0151-2022-OFP/PETROPERU</t>
  </si>
  <si>
    <t>ABR-022-2022-OTL - PETROPERU</t>
  </si>
  <si>
    <t>ABR-023-2022- OTL - PETROPERU</t>
  </si>
  <si>
    <t>ABRE-0088-2022 OFP/PETROPERU</t>
  </si>
  <si>
    <t>ABRE-0089-2022 - OFP PETROPERU</t>
  </si>
  <si>
    <t>ABRE-0100-2022 OFP PETROPERÚ</t>
  </si>
  <si>
    <t>ABR N°0092-2022-OFP/PETROPERU</t>
  </si>
  <si>
    <t>ABR N°0097-2022-OFP/PETROPERU</t>
  </si>
  <si>
    <t>ABR N°93-2022-OFP/PETROPERU</t>
  </si>
  <si>
    <t>ABR N°94-2022-OFP/PETROPERU</t>
  </si>
  <si>
    <t>ABR-0099-2022-OFP/PETROPERU</t>
  </si>
  <si>
    <t>ABR-102-2022-OFP/PETROPERU</t>
  </si>
  <si>
    <t>ABR-014-2022-OTL/PETROPERU</t>
  </si>
  <si>
    <t>ABR-015-2022-OTL/PETROPERU</t>
  </si>
  <si>
    <t>ABR-017-2022-OTL/PETROPERU</t>
  </si>
  <si>
    <t>ABR-020-2022-OTL/PETROPERU</t>
  </si>
  <si>
    <t>ABR-021-2022-OTL/PETROPERU</t>
  </si>
  <si>
    <t>ABR-0070-2022-OFP-PP</t>
  </si>
  <si>
    <t>ABR-0086-2022-OFP-PP</t>
  </si>
  <si>
    <t>ABR-0087-2022-OFP-PP</t>
  </si>
  <si>
    <t>ABR-0131-2022-OFP/PETROPERU</t>
  </si>
  <si>
    <t>ABR-0137-2021-OFP/PETROPERU</t>
  </si>
  <si>
    <t>ABR-0026-2022-OTL</t>
  </si>
  <si>
    <t>ABR-018-2022 - OTL- PETROPERU</t>
  </si>
  <si>
    <t>ABR-025-2022 - OTL- PETROPERU</t>
  </si>
  <si>
    <t>ABR-027-2022 - OTL- PETROPERU</t>
  </si>
  <si>
    <t>ABR-0019-2022-OTL/PETROPERU</t>
  </si>
  <si>
    <t>ABR-0021-2022-OLE/PETROPERU</t>
  </si>
  <si>
    <t>ABR-0023-2022-OLE/PETROPERU</t>
  </si>
  <si>
    <t>ABR-0024-2022-OLE/PETROPERU</t>
  </si>
  <si>
    <t>ABR-0022-2022-OLE/PETROPERU</t>
  </si>
  <si>
    <t>ABR-0025-2022-OLE/PETROPERU</t>
  </si>
  <si>
    <t>ABR-0026-2022-OLE/PETROPERU</t>
  </si>
  <si>
    <t>ABR-0029-2022-OLE/PETROPERU</t>
  </si>
  <si>
    <t>ABR-0031-2022-OLE/PETROPERU</t>
  </si>
  <si>
    <t>ABR-0034-2022-OLE/PETROPERU</t>
  </si>
  <si>
    <t>ABR - 0096 - 2022 - OFP / PETROPERU</t>
  </si>
  <si>
    <t>ABR - 0098 - 2022 - OFP / PETROPERU</t>
  </si>
  <si>
    <t>ABR - 0108 - 2022 - OFP / PETROPERU</t>
  </si>
  <si>
    <t>ABR - 0112 - 2022 - OFP / PETROPERU</t>
  </si>
  <si>
    <t>ABR - 0113 - 2022 - OFP / PETROPERU</t>
  </si>
  <si>
    <t>ABR - 0114 - 2022 - OFP / PETROPERU</t>
  </si>
  <si>
    <t>ABR - 0116 - 2022 - OFP / PETROPERU</t>
  </si>
  <si>
    <t>ABR - 0119 - 2022 - OFP / PETROPERU</t>
  </si>
  <si>
    <t>ABR - 0120 - 2022 - OFP / PETROPERU</t>
  </si>
  <si>
    <t>ABR - 0132 - 2022 - OFP / PETROPERU</t>
  </si>
  <si>
    <t>ABR - 0143 - 2022 - OFP / PETROPERU</t>
  </si>
  <si>
    <t>ABR - 0144 - 2022 - OFP / PETROPERU</t>
  </si>
  <si>
    <t>ABR - 0146 - 2022 - OFP / PETROPERU</t>
  </si>
  <si>
    <t>ABR-0103-2022-OFP/PP</t>
  </si>
  <si>
    <t>ABR-0105-2022-OFP/PETROPERÚ</t>
  </si>
  <si>
    <t>ABR-0110-2022-OFP/PETROPERÚ</t>
  </si>
  <si>
    <t>ABR-0111-2022-OFP/PETROPERÚ</t>
  </si>
  <si>
    <t>ABR-0118-2022-OFP/PETROPERU</t>
  </si>
  <si>
    <t>ABR-0122-2022-OFP/PETROPERU</t>
  </si>
  <si>
    <t>ABR-0123-2022-OFP/PETROPERU</t>
  </si>
  <si>
    <t>ABR-0127-2022-OFP/PETROPERU</t>
  </si>
  <si>
    <t>ABR-0128-2022-OFP/PETROPERU</t>
  </si>
  <si>
    <t>ABR-0138-2022-OFP/PETROPERU</t>
  </si>
  <si>
    <t>ABR-0139-2022-OFP/PETROPERU</t>
  </si>
  <si>
    <t>ABR-0140-2022-OFP/PETROPERU</t>
  </si>
  <si>
    <t>ABR-0150-2022-OFP/PETROPERU</t>
  </si>
  <si>
    <t>ABR-0010-2022-OPC/PETROPERU</t>
  </si>
  <si>
    <t>ABR-0011-2022-OPC/PETROPERU</t>
  </si>
  <si>
    <t>ABR-0012-2022-OPC/PETROPERU</t>
  </si>
  <si>
    <t>ABR-0090-2022-OFP/PETROPERU</t>
  </si>
  <si>
    <t>ABR-0091-2022-OFP/PETROPERU</t>
  </si>
  <si>
    <t>ABR-0101-2022-OFP/PETROPERU</t>
  </si>
  <si>
    <t>ABR-0104-2022-OFP-PETROPERU</t>
  </si>
  <si>
    <t>ABR-0107-2022-OFP/PETROPERU</t>
  </si>
  <si>
    <t>ABR-0121-2022-OFP-PETROPERU</t>
  </si>
  <si>
    <t>ABR-0130-2022-OFP-PETROPERU</t>
  </si>
  <si>
    <t>ABR-0134-2022-OFP-PETROPERU</t>
  </si>
  <si>
    <t>ABR-0135-2022-OFP-PETROPERU</t>
  </si>
  <si>
    <t>ABR-0136-2022-OFP-PETROPERU</t>
  </si>
  <si>
    <t>ABR-0148-2022-OFP-PETROPERU</t>
  </si>
  <si>
    <t>ABR-0006-2022-OPS/PETROPERU</t>
  </si>
  <si>
    <t>ABR-0007-2022-OPS/PETROPERU</t>
  </si>
  <si>
    <t>ABR-0008-2022-OPS/PETROPERU</t>
  </si>
  <si>
    <t>ABR-0009-2022-OPS/PETROPERU</t>
  </si>
  <si>
    <t>ABR-0011-2022-OPS/PETROPERU</t>
  </si>
  <si>
    <t xml:space="preserve"> $SERVICIO DE FACILIDADES LOGÍSTICAS PARA LA INSTALACIÓN DE UNA GRAPA DE
ONTENCIÓN, PRODUCTO DE UN CORTE EN LA TUBERÍA POR ACTOS DE TERCEROS EN
LA PROGRESIVA KM. 184+528 TRAMO I</t>
  </si>
  <si>
    <t>$SERVICIO DE REPARACIÓN DE TUBERÍA POR EMERGENCIA EN EL KM. 184+528
TRAMO I DEL ONP”</t>
  </si>
  <si>
    <t>$SERVICIO DE GAVIA POR APOYO A LAS OPERACIONES MARÍTIMAS Y PORTUARIAS
DEL TERMINAL BAYOVAR – 5 MESES”</t>
  </si>
  <si>
    <t>$SERVICIO DE FACILIDADES LOGISTICAS PARA LA INSTALACION DE GRAPA DE
CONTENCION Y RMB EN LA PROGRESIVA KM 24+259 TRAMO I DEL ONP”</t>
  </si>
  <si>
    <t>ABR-0115-2022-OFP/PETROPERU - SERVICIO DE SWAB – LOTE I - SOLPED NRO
1000115839</t>
  </si>
  <si>
    <t>ABR-0124-2022-OFP/PETROPERU - $Transporte terrestre de Combustibles
desde Planta Conchán/Terminal Callao hasta Terminal Eten de PETROPERÚ
S.A.$ - SOLPED NRO 1000116004</t>
  </si>
  <si>
    <t>ABR-0125-2022-OFP/PETROPERU - $Transporte terrestre de Combustibles
desde Planta Conchán/Terminal Callao hasta Terminal Eten de PETROPERÚ
S.A.$ - SOLPED NRO 1000116021</t>
  </si>
  <si>
    <t>ABR-0142-2022-OFP/PETROPERU - Servicio de Transporte Terrestre de
BIODIESEL B100 desde Planta/Refinería Conchan hasta Terminal Mollendo
PETROPERU S.A. - SOLPED NRO 1000116198</t>
  </si>
  <si>
    <t>ABR-0149-2022-OFP/PETROPERU - $Transporte Terrestre de Combustibles
desde Planta Conchán/Terminal Callao hasta Terminal Eten de PETROPERÚ
S.A.”- SOLPED NRO 1000116302</t>
  </si>
  <si>
    <t>ABR-0154-2022-OFP/PETROPERU - SERVICIO DE MANTENIMIENTO INTEGRAL DE
FACILIDADES DE SUPERFICIE LOTE I - SOLPED 1000116445</t>
  </si>
  <si>
    <t>ABR-0151-2022-OFP/PETROPERU - $TRANSPORTE TERRESTRE DE COMBUSTIBLES
DESDE PLANTA CONCHÁN/TERMINAL CALLAO HASTA TERMINAL ETEN DE PETROPERÚ
S.A.” - SOLPED NRO 1000116303</t>
  </si>
  <si>
    <t>ADQUISICIÓN DE REPUESTOS DE DOS AÑOS DE OPERACIÓN PARA LOS ARRANCADORES
SUAVES DE MEDIA TENSIÓN Y SALA ELÉCTRICA PREFABRICADA DEL PROYECTO
MODERNIZACIÓN REFINERÍA TALARA</t>
  </si>
  <si>
    <t>ADQUISICIÓN DE EQUIPOS ELECTIVOS DEL TRAMO I, PARTE
DEL TC8 $IMPLEMENTACIÓN EQUIPAMIENTO DEL NUEVO
LABORATORIO DE REFINERÍA TALARA</t>
  </si>
  <si>
    <t>ADQUISICIÓN DE EQUIPOS ELECTIVOS DEL TRAMO I, PARTE DEL TC8
$IMPLEMENTACIÓN EQUIPAMIENTO DEL NUEVO LABORATORIO DE
REFINERÍA TALARA</t>
  </si>
  <si>
    <t>SERVICIO DE MONITOREO AMBIENTAL PARA EVALUAR LAS ÁREAS AFECTADAS POR EL
DERRAME OCURRIDO EN EL KM 609+541 DEL TRAMO II DEL ONP</t>
  </si>
  <si>
    <t>Servicio de Transporte Terrestre de BIODIESEL B100 desde
Planta/Refinería Conchán y Terminal Callao hasta Terminal Mollendo
de PETROPERÚ S.A.</t>
  </si>
  <si>
    <t>Servicio de operador logístico de equipos de proyecto nuevo terminal Ilo</t>
  </si>
  <si>
    <t>SERVICIO DE ASESORÍA PARA INVESTIGACIÓN DE CONTRATACIONES Y EVALUACIÓN
DE RIESGOS DE CORRUPCIÓN EN INTERACCIONES COMERCIALES DE PETROPERÚ S.A.</t>
  </si>
  <si>
    <t>AUSPICIO A LA CÁMARA PERUANA DEL LIBRO, PARA DESARROLLAR
LA 26ª- FERIA INTERNACIONAL DEL LIBRO DE LIMA 2022</t>
  </si>
  <si>
    <t>SERVICIO DE VIGILANCIA PRIVADA EN INSTALACIÓN NINACACA</t>
  </si>
  <si>
    <t>Transporte Terrestre de BIODIESEL
B100 desde Planta/Refinería Conchán y
Terminal Callao hasta Terminal Mollendo
de PETROPERÚ S.A</t>
  </si>
  <si>
    <t xml:space="preserve">Servicio de Revisión y Análisis de los Procesos de Licitación y
Adjudicación a terceros por PETROPERU durante el período
octubre-diciembre 2021
</t>
  </si>
  <si>
    <t>SERVICIO DE INSPECCIÓN Y TRANSPORTE DE TUBING,
VARILLAS Y ACCESORIOS – LOTE I</t>
  </si>
  <si>
    <t>DE CLIMATIZACIÓN TEMPORAL PARA CONTINUIDAD DE LA OPERACIÓN DE SALAS
ELECTRICAS DEL PMRT.</t>
  </si>
  <si>
    <t>CLIMATIZACIÓN TEMPORAL PARA CONTINUIDAD DE LA OPERACIÓN DE SALAS RIES Y
OTS DEL PMRT.</t>
  </si>
  <si>
    <t>SUSCRIPCIÓN ANUAL DE LICENCIAS DE USO DE LOS MÓDULOS BASIC RPMS,
MULTIPERIODO y ASSAY MANAGER PARA LA REFINERÍA TALARA.</t>
  </si>
  <si>
    <t>SERVICIO INTEGRAL DE SALUD PARA LOS TRABAJADORES DE LA REFINERÍA TALARA.</t>
  </si>
  <si>
    <t>SUMINISTRO DE NITRÓGENO PARA EL COMISIONAMIENTO DEL PMRT.</t>
  </si>
  <si>
    <t>Adquisición e Instalación de Motogenerador en la Estación 9 del ONP</t>
  </si>
  <si>
    <t>ADQUISICION UTILES DE ASEO</t>
  </si>
  <si>
    <t>Adquisición de diez (10) productos químicos para el primer año de
operación de las nuevas unidades de proceso de Refinería Talara.</t>
  </si>
  <si>
    <t>Adquisición de productos químicos para las nuevas unidades de proceso de Refinería Talara.</t>
  </si>
  <si>
    <t>ADQUISICION DE CABLE DE ACERO</t>
  </si>
  <si>
    <t>ADQUISICIÓN DE RETRACTILES PUESTA A TIERRA PARA REFINERÍA TALARA</t>
  </si>
  <si>
    <t>ADQUISICIÓN DE REPUESTOS DE DOS AÑOS DE OPERACIÓN PARA VÁLVULAS DE
CONTROL DE WWS, SA2, SLP, CWC, OX, GE, SGV Y RCO DEL PROYECTO
MODERNIZACIÓN REFINERÍA TALARA</t>
  </si>
  <si>
    <t>ADQUISICIÓN DE 09 EQUIPOS ELECTIVOS DEL TRAMO II y III PARA LA
$IMPLEMENTACIÓN EQUIPAMIENTO DEL NUEVO LABORATORIO DE
REFINERÍA TALARA” - ITEM 1</t>
  </si>
  <si>
    <t>ADQUISICIÓN DE 09 EQUIPOS ELECTIVOS DEL TRAMO II y III PARA LA
$IMPLEMENTACIÓN EQUIPAMIENTO DEL NUEVO LABORATORIO DE
REFINERÍA TALARA” ITEM 9</t>
  </si>
  <si>
    <t>ADQUISICIÓN DE 09 EQUIPOS ELECTIVOS DEL TRAMO II y III PARA LA
$IMPLEMENTACIÓN EQUIPAMIENTO DEL NUEVO LABORATORIO DE
REFINERÍA TALARA” ITEM 2</t>
  </si>
  <si>
    <t>$ADQUISICIÓN DE REPUESTOS PARA 2 AÑOS DE OPERACIÓN DE LA UNIDAD DE
DOSIFICACIÓN DE DIÓXIDO DE CARBONO OR2-Z-011 DEL PROYECTO MODERNIZACIÓN
REFINERIA TALARA$</t>
  </si>
  <si>
    <t>REPARACIÓN DE TUBERÍA POR EMERGENCIA EN EL KM. 20+200 Y KM 24+359 DEL
TRAMO I DEL ONP</t>
  </si>
  <si>
    <t>RESTITUCIÓN DEL NIVEL DE TAPADA DE TUBERÍA Y DEFENSA RIBEREÑA EN EL KM
588.9 Y KM 590.9 DEL ONP</t>
  </si>
  <si>
    <t>ADQUISICION DE NEUMATICOS PARA UNIDADES MOVILES DE ESTACIONES DEL
OLEODUCTO Y TERMINAL BAYOVAR.</t>
  </si>
  <si>
    <t>DEFENSA RIBEREÑA Y RECUPERACION DEL DERECHO DE VIA EN
KM. 575, KM 576.0, KM 576.6, KM 577.2 DEL ONP.</t>
  </si>
  <si>
    <t>FACILIDADES LOGISTICAS PARA LA INSTALACION DE GRAPAS DE
CONTENCION Y RMB’s EN LA PROGRESIVA KM 67+240 TRAMO I
DEL ONP.</t>
  </si>
  <si>
    <t>Transporte terrestre de Combustibles desde Planta Conchán/Terminal
Callao hasta Terminales Eten/Salaverry/Chimbote de PETROPERÚ S.A.</t>
  </si>
  <si>
    <t>Transporte terrestre de Combustibles desde Planta Conchán/Terminal
Callao hasta Terminales Eten /Salaverry/Chimbote de PETROPERÚ S.A.</t>
  </si>
  <si>
    <t>ALQUILER DE COMPRESORES BOOSTER</t>
  </si>
  <si>
    <t>SERVICIO DE ASEGURAMIENTO,RESGUARDO Y CONTROL DE LAS ZONAS AFECTADAS CON
HIDROCARBUROS POR EMERGENCIA AMBIENTAL DEL KM 59 + 131 TRAMO I DEL ONP</t>
  </si>
  <si>
    <t>SERVICIO DE APOYO PARA ACONDICIONAMIENTO DE ESTANQUES DE AGUA EN CCNN
SANTA ROSA ESTACION 5 DEL ONP</t>
  </si>
  <si>
    <t>SERVICIO DE IMPLEMENTACION DEL STAND DE PETROPERU EN LA CONVENCION
MINERA PERUMIN 35 - 2022</t>
  </si>
  <si>
    <t>ARRENDAMIENTO DE UN LOCAL PARA LA EX-PLANTA TEMPORAL VILLA DE PASCO</t>
  </si>
  <si>
    <t>SERVICIO DE TRANSPORTE TERRESTRE DE COMBUSTIBLES DESDE PLANTA
CONCHÁN/PTERMINAL CALLAO HASTA TERMINAL ETEN DE PETROPERU S.A.</t>
  </si>
  <si>
    <t>OPERACIÓN CN EQUIPO DE PULLING PARA POZOS DEL LOTE I</t>
  </si>
  <si>
    <t>TRANSPORTE TERRESTRE DE COMBUSTIBLES DESE PLANTA TALARA HASTA PLANTA
YURIMAGUAS DE PETROPERÚ S.A.</t>
  </si>
  <si>
    <t>SERVICIO DE SWAB EN EL LOTE I 2022 - 2023</t>
  </si>
  <si>
    <t>SERVICIO ESPECIALIZADO DE SOPORTE, DESARROLLO Y MANTENIMIENTO DE
APLICACIONES DE INTELIGENCIA DE NEGOCIOS</t>
  </si>
  <si>
    <t>Servicio de Vigilancia Privada para Oficina Principal y otras
instalaciones de Petroperú S.A.</t>
  </si>
  <si>
    <t>Servicio Integral de Atención de Operaciones Marítimas y Tendido de
barreras de Contención y Primera respuesta ante Derrames de Hidr
ocarburos en los Terminales Portuarios Multiboyas del Sur - Terminal Ilo</t>
  </si>
  <si>
    <t>SERVICIO DE VIGILANCIA PRIVADA EN PLANTAS, AEROPUERTOS E
INSTALACIONES DE PETROPERÚ A NIVEL NACIONAL</t>
  </si>
  <si>
    <t>TRANSPORTE TERRESTRE DE COMBUSTIBLES DESDE PLANTA CONCHÁN/TERMINAL
CALLAO HASTA TERMINAL ETEN DE PETROPERÚ S.A</t>
  </si>
  <si>
    <t xml:space="preserve">TRANSPORTE TERRESTRE DE COMBUSTIBLES DESDE PLANTA CONCHÁN/TERMINAL
CALLAO HASTA TERMINAL ETEN DE PETROPERÚ S.A
PLAZO DE EJECUCIÓN: EL SERVICIO TENDRÁ UNA VIGENCIA HASTA CUANDO SE
ALCANCE EL MONTO CONTRACTUAL O HASTA CUANDO SE REGULARICE LA CRITICIDAD
DE INVENTARIO EN PLANTA RECEPTORA, LO QUE OCURRA PRIMERO, SIENDO EL
PLAZO ESTIMADO DE DOS (02) MESES CALENDARIO. LA FECHA DE INICIO SERÁ EL
11.07.2022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19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</si>
  <si>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 xml:space="preserve">TRANSPORTE TERRESTRE DE COMBUSTIBLES DESDE PLANTA CONCHÁN HASTA TERMINAL
ETEN DE PETROPERÚ S.A
PLAZO DE EJECUCIÓN: EL SERVICIO TENDRÁ UNA VIGENCIA HASTA CUANDO SE
ALCANCE EL MONTO CONTRACTUAL O HASTA CUANDO SE REGULARICE LA CRITICIDAD
DE INVENTARIO EN PLANTA RECEPTORA, LO QUE OCURRA PRIMERO, SIENDO EL
PLAZO ESTIMADO DE DOS (02) MESES CALENDARIO. LA FECHA DE INICIO SERÁ EL
07.07.2022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19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</si>
  <si>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 xml:space="preserve">TRANSPORTE TERRESTRE DE COMBUSTIBLES DESDE PLANTA TALARA HASTA PLANTA
YURIMAGUAS DE PETROPERÚ S.A
PLAZO DE EJECUCIÓN: EL SERVICIO TENDRÁ UNA VIGENCIA HASTA CUANDO SE
ALCANCE EL MONTO CONTRACTUAL, SIENDO EL PLAZO ESTIMADO DE SEIS (06)
MESES. LA FECHA DE INICIO SERÁ EL 13.07.2022 Y SERÁ COMUNICADA POR
ESCRITO A EL TRANSPORTISTA SELECCIONADO.
FORMA DE PAGO: PETROPERÚ EFECTUARÁ EL PAGO DE LAS FACTURAS POR EL
SERVICIO PRESTADO, A LOS SESENTA (60) DÍAS CALENDARIO DESDE LA CORRECTA
PRESENTACIÓN EN MESA DE PARTES O A TRAVÉS DEL CORREO ELECTRÓNICO. LOS
PAGOS SERÁN EFECTUADOS UNA VEZ POR SEMANA EN LOS DÍAS DEFINIDAS POR
PETROPERÚ COMO DÍA DE PAGO, SEGUN LO INDICADO EN EL NUMERAL 5 DE LAS
CONDICIONES TÉCNICAS.
PETROPERU APLICARÁ PENALIDADES, DE ACUERDO CON EL NUMERAL 19 DE LAS
CONDICIONES TÉCNICAS.
LA ADMINISTRACIÓN, SUPERVISIÓN Y CONFORMIDAD PARCIAL DEL SERVICIO
CONTRATADO ESTARÁ A CARGO DE LA UNIDAD TRANSPORTE TERRESTRE A PLANTAS.
LA CONFORMIDAD FINAL DEL SERVICIO LA DARÁ EL JEFE UNIDAD TRANSPORTE
TERRESTRE A PLANTAS.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</si>
  <si>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$TRANSPORTE TERRESTRE DE NAFTA CRAQUEADA Y ULSD DESDE PLANTA/REFINERÍA
CONCHÁN HASTA PUERTO TERRANOVA (PUCALLPA) DE PETROPERÚ S.A.”</t>
  </si>
  <si>
    <t>TRANSPORTE TERRESTRE DE NAFTA CRAQUEADA Y ULSD DESDE PLANTA/REFINERÍA
CONCHÁN HASTA PUERTO TERRANOVA (PUCALLPA) DE PETROPERÚ S.A.”</t>
  </si>
  <si>
    <t>SERVICIO ESPECIALIZADO DE RESCATE Y EXTINCIÓN DE INCENDIOS EN REFINERÍA
CONCHÁN Y OTRAS INSTALACIONES DE PETROPERÚ S.A</t>
  </si>
  <si>
    <t>ADQUISICIÓN DE VÁLVULA MARINE BREAKAWAY COUPLING - MARCA ARTA</t>
  </si>
  <si>
    <t>SERVICIO DE ATENCION INTEGRAL DE OPERACIONES MARITIMAS EN TERMINAL
PORTUARIO MULTIBOYAS DE REFINERIA CONCHAN</t>
  </si>
  <si>
    <t>CONTRATO DE OBRA PARA LA EJECUCIÓN DE 4 PROYECTOS DE INVERSIÓN PÚBLICA -
ITEM 1</t>
  </si>
  <si>
    <t>CONTRATO DE OBRA PARA LA EJECUCIÓN DE 4 PROYECTOS DE INVERSIÓN PÚBLICA -
ITEM 2</t>
  </si>
  <si>
    <t>SERVICIO DE IDENTIFICACIÓN DE EDS GASOLINERAS SAC - CHORRILLOS.</t>
  </si>
  <si>
    <t>SUMINISTRO E INSTALACION DE REGULADORES DE TENSION MONOFASICO EN MEDIA
TENSIÓN PARA EL SISTEMA DE UTILIZACION DE LA PLANTA DE VENTAS TALARA</t>
  </si>
  <si>
    <t>SERVICIO DE PLANIFICACIÓN, EJECUCIÓN, MONITOREO Y EVALUACIÓN DE PAUTA DE
AVISOS INFORMATIVOS EN MEDIOS DE TALARA – 2022</t>
  </si>
  <si>
    <t>TRANSPORTE TERRESTRE DE COMBUSTIBLES DESDE PLANTA CONCHÁN/TERMINAL
CALLAO HASTA TERMINAL ETEN DE PETROPERÚ S.A.</t>
  </si>
  <si>
    <t>TRANSPORTE TERRESTRE DE COMBUSTIBLES DESDE PLANTA TALARA HASTA PLANTA
YURIMAGUAS DE PETROPERÚ S.A.</t>
  </si>
  <si>
    <t>SERVICIO DE ELABORACIÓN DE LAS CONDICIONES TÉCNICAS PARA EL PROCESO DE
ADJUDICACIÓN DE ACTUALIZACIÓN DEL PROGRAMA DE ADECUACIÓN Y MANEJO
AMBIENTAL DEL OLEODUCTO NORPERUANO</t>
  </si>
  <si>
    <t>SERVICIO DE TRANSPORTE DE COMBUSTIBLES DESDE PLANTA CONCHÁN/TERMINAL
CALLAO HASTA TERMINAL ETEN DE PETROPERÚ S.A.</t>
  </si>
  <si>
    <t>SERVICIO TRANSPORTE TERRESTRE DE NAFTA LIVIANA, NAFTA CRAQUEADA Y ULSD
DESDE PLANTA/REFINERÍA CONCHÁN HASTA PUERTO TERRANOVA (PUCALLPA) DE
PETROPERÚ S.A.</t>
  </si>
  <si>
    <t>SERVICIO DE TRANSPORTE TERRESTRE DE TURBO A-1 DESDE TERMINAL MOLLENDO A
AEROPUERTO CUSCO</t>
  </si>
  <si>
    <t>IMPLEMENTACIÓN DE FACILIDADES Y GASES PARA CROMATÓGRAFO DE BIODIESEL
DEL LABORATORIO DE REFINERÍA IQUITOS</t>
  </si>
  <si>
    <t>ELABORACIÓN DE EXPEDIENTE PARA OBTENCIÓN DE AUTORIZACIÓN DE VERTIMENTO
DE AGUAS RESIDUALES DOMÉSTICAS DE REFINERÍA IQUITOS</t>
  </si>
  <si>
    <t>ELABORACIÓN DE INGENIERÍA, PROCURA Y CONSTRUCCIÓN (EPC) DE TANQUE
329-T-111 DE 35 MB DEL SISTEMA CONTRAINCENDIO DE REFINERÍA IQUITOS</t>
  </si>
  <si>
    <t>LIMPIEZA GENERAL NO INDUSTRIAL DE AMBIENTES DE REFINACIÓN SELVA</t>
  </si>
  <si>
    <t>ALQUILER DE RADIOS INTRÍNSECAMENTE SEGURAS PARA REFINACIÓN SELVA Y
PLANTAS ORIENTE</t>
  </si>
  <si>
    <t>TRABAJOS MARITIMOS S.A.</t>
  </si>
  <si>
    <t>SERVICIOS ENERGETICOS</t>
  </si>
  <si>
    <t>NEGERIB S.R.L.</t>
  </si>
  <si>
    <t>TRANSPORTES TAURO S.R.L</t>
  </si>
  <si>
    <t>TRANSPORTES ELIO S.A.C.</t>
  </si>
  <si>
    <t>CORPORACION TRANSPORTE TERRESTRE SA</t>
  </si>
  <si>
    <t>TWM PERU S.A.C.</t>
  </si>
  <si>
    <t>EMPRESA DE TRANSPORTES N &amp; V S.A.C.</t>
  </si>
  <si>
    <t>MANUFACTURAS ELECTRICAS S.A.</t>
  </si>
  <si>
    <t>CIENTIFICA ANDINA S.A.C.</t>
  </si>
  <si>
    <t>AMERICAN HOSP SCIEF EQUIP CO DEL PE</t>
  </si>
  <si>
    <t>TEMA LITOCLEAN S.A.C.</t>
  </si>
  <si>
    <t>VALDIVIEZO Y LAVALLE ASOCIADOS SAC</t>
  </si>
  <si>
    <t>PAUL HASTINGS LLP</t>
  </si>
  <si>
    <t>CAMARA PERUANA DEL LIBRO</t>
  </si>
  <si>
    <t>DELOITTE CORPORATE FINANCE S.A.C.</t>
  </si>
  <si>
    <t>SERVICIOS PETROLEROS Y CONEXOS S.R.</t>
  </si>
  <si>
    <t>CONSULTING ADVISERS WORKING S.A.C</t>
  </si>
  <si>
    <t>LINDE PERU S.R.L.</t>
  </si>
  <si>
    <t>CONSORCIO MÉDICO HOSPITALARIO GRUPO</t>
  </si>
  <si>
    <t>ORVISA SOCIEDAD ANONIMA</t>
  </si>
  <si>
    <t>MDM SUPPLY AND SERVICES S.A.C</t>
  </si>
  <si>
    <t>MOTRIZA  SOCIEDAD ANONIMA - MOTRIZA</t>
  </si>
  <si>
    <t>INTEGRAL S.A.</t>
  </si>
  <si>
    <t>ADOLPHUS S A</t>
  </si>
  <si>
    <t>J.S. INDUSTRIAL S.A.C.</t>
  </si>
  <si>
    <t>HERMES ORGANIZACION E.I.R.L.</t>
  </si>
  <si>
    <t>J. CH. COMERCIAL S.A.</t>
  </si>
  <si>
    <t>SERVICIOS KASANDRA S.R.L.</t>
  </si>
  <si>
    <t>HOERBIGER DE ARGENTINA S.A. - SUC.</t>
  </si>
  <si>
    <t>EXPOSISTEMAS SERVICIOS SAC</t>
  </si>
  <si>
    <t>COMUNIDAD CAMPESINA VILLA DE PASCO</t>
  </si>
  <si>
    <t>V.O.A. S.R.L.</t>
  </si>
  <si>
    <t>TRANSPORTES Y SERV GRALES JOSELITO</t>
  </si>
  <si>
    <t>DWCONSULWARE DE PERU S.A.</t>
  </si>
  <si>
    <t>EXTERRAN PERU S.R.L.</t>
  </si>
  <si>
    <t>ERM PERU S.A.</t>
  </si>
  <si>
    <t>FORCE SEALS SECURITY S.A.C.</t>
  </si>
  <si>
    <t>PSA Marine Perú S.A. -</t>
  </si>
  <si>
    <t>C &amp; C TRANSPORT CORPORATION SAC</t>
  </si>
  <si>
    <t>GRUPO OSTOLAZA S.A.C.</t>
  </si>
  <si>
    <t>EMPRESA DE TRANSPORTES DRAGON SAC</t>
  </si>
  <si>
    <t>PROTECCION Y RESGUARDO S A</t>
  </si>
  <si>
    <t>OBRAS MARITIMAS S.A.</t>
  </si>
  <si>
    <t>COSORCIO VIVAL</t>
  </si>
  <si>
    <t>SERVICIOS GENERALES RNB S.A.C.</t>
  </si>
  <si>
    <t>ASESORIA Y DISEñO ELECTROMECANICO D</t>
  </si>
  <si>
    <t>HAVAS MEDIA PERU S.A.C.</t>
  </si>
  <si>
    <t>TRANSMADELCA LOGISTICO SA.C.</t>
  </si>
  <si>
    <t>SERVICENTRO HUALLANCA S.R.L.</t>
  </si>
  <si>
    <t>VICEVERSA CONSULTING S.A.</t>
  </si>
  <si>
    <t>RODRIGUEZ AVALOS S.A.C.</t>
  </si>
  <si>
    <t>Inversiones y Multiservicios Loaiza</t>
  </si>
  <si>
    <t>PHOENIX ENGINEERING PROCUREMENT AND</t>
  </si>
  <si>
    <t>GREEN WORLD ENERGY S.A.C.</t>
  </si>
  <si>
    <t>CONSORCIO:IMESUR-INSTAL.MECÁNICAS S</t>
  </si>
  <si>
    <t>CAMED COMUNICACIONES SOCIEDAD ANONI</t>
  </si>
  <si>
    <t>ADQUISICIONES Y CONTRATACIONES ABREVIADAS NACIONAL (TRIMESTRE III - 2022)</t>
  </si>
  <si>
    <t>ADQUISICIONES Y CONTRATACIONES ABREVIADAS INTERNACIONALES (TRIMESTRE III - 2022)</t>
  </si>
  <si>
    <t>ADQUISICIÓN DE UNA AMBULANCIA URBANA TIPO II A FAVOR DEL
CENTRO DE SALUD TALARA II $CARLOS HUMBERTO VIVANCO MAURICIO$ DE LA
DIRECCIÓN SUB-REGIONAL DE SALUD $LUCIANO CASTILLO COLONNA$ DE TALARA</t>
  </si>
  <si>
    <t>ADQUISICIÓN DE 09 EQUIPOS ELECTIVOS DEL TRAMO II y III PARA LA
$IMPLEMENTACIÓN EQUIPAMIENTO DEL NUEVO LABORATORIO DE
REFINERÍA TALARA” ITEM 7</t>
  </si>
  <si>
    <t>REDUCCION DE PRESIONES ENTRE LA VALVULA KM. 558 Y KM. 564 E INSTALACION
DE HOT TAP’S PARA MITIGAR IMPACTOS POR ROTURA DE TUBERÍA EN LA
EMERGENCIA POR EROSION DEL KM. 563+281 EN EL TRAMO II ONP</t>
  </si>
  <si>
    <t>FACILIDADES LOGISTICAS PARA LA INSTALACION DE UNA GRAPA DE
CONTENCION, PRODUCTO DE UN CORTE EN LA TUBERIA POR ACTOS DE TERCEROS EN LAS PROGRESIVAS KM 20 +189 (EX- 20+200) Y KM 24+320 (EX 24+359) TRAMO I DEL ONP.</t>
  </si>
  <si>
    <t>PATRULLAJE TERRESTRE DESDE LA ESTACION 1 HASTA LA ESTACION 5 DEL ONP.</t>
  </si>
  <si>
    <t>CONTROL, SEGUIMIENTO Y RESGUARDO DE ZONAS AFECTADAS
CON HIDROCARBURO POR ACTIVIDADES EN EL ONP CORRESPONDIENTES
A LA ZONA DE ESTACION MORONA</t>
  </si>
  <si>
    <t>TRANSPORTE TERRESTRE DE NAFTA CRAQUADA Y ULSD DESDE PLANTA/REFINERÍA CONCHÁN HASTA PUERTO TERRANOVA (PUCALLPA) DE PETROPERÚ S.A.</t>
  </si>
  <si>
    <t>SERVICIO DE ALQUILER DE COMPRESORES PARA BATERÍAS 17, 212 Y ESTACIÓN DE COMPRESIÓN 16 - LOTE I</t>
  </si>
  <si>
    <t>SERVICIO DE ELABORACIÓN DEL ESTUDIO DE IMPACTO AMBIENTAL DETALLADO DEL $PROYECTO DE DESARROLLO DEL ÁREA NOROESTE DEL LOTE 64 – CAMPO SITUCHE CENTRAL”</t>
  </si>
  <si>
    <t>SERVICIO DE SWAB - LOTE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</si>
</sst>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7">
    <font>
      <sz val="11"/>
      <color theme="1"/>
      <name val="Calibri"/>
      <family val="2"/>
      <scheme val="minor"/>
    </font>
    <font>
      <sz val="11"/>
      <color theme="1"/>
      <name val="Calibri"/>
      <family val="2"/>
      <scheme val="minor"/>
    </font>
    <font>
      <sz val="11"/>
      <color theme="1"/>
      <name val="Calibri "/>
    </font>
    <font>
      <b/>
      <sz val="9"/>
      <color theme="1"/>
      <name val="Calibri "/>
    </font>
    <font>
      <sz val="11"/>
      <name val="Calibri "/>
    </font>
    <font>
      <b/>
      <sz val="12"/>
      <name val="Calibri "/>
    </font>
    <font>
      <b/>
      <sz val="11"/>
      <color theme="0"/>
      <name val="Calibri "/>
    </font>
  </fonts>
  <fills count="3">
    <fill>
      <patternFill patternType="none"/>
    </fill>
    <fill>
      <patternFill patternType="gray125"/>
    </fill>
    <fill>
      <patternFill patternType="solid">
        <fgColor rgb="FFDA291C"/>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rgb="FFDA291C"/>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5" fillId="0" borderId="0"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164" fontId="3" fillId="0" borderId="0" xfId="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2" fontId="2" fillId="0" borderId="0" xfId="0" applyNumberFormat="1" applyFont="1" applyBorder="1" applyAlignment="1">
      <alignment horizontal="center" vertical="center" wrapText="1"/>
    </xf>
    <xf numFmtId="4" fontId="2" fillId="0" borderId="0" xfId="0" applyNumberFormat="1" applyFont="1" applyBorder="1" applyAlignment="1">
      <alignment horizontal="right" vertical="center" wrapText="1"/>
    </xf>
    <xf numFmtId="4" fontId="2" fillId="0" borderId="0" xfId="0" applyNumberFormat="1" applyFont="1" applyBorder="1" applyAlignment="1">
      <alignment vertical="center" wrapText="1"/>
    </xf>
    <xf numFmtId="0" fontId="2" fillId="0" borderId="0" xfId="0" applyFont="1" applyBorder="1" applyAlignment="1">
      <alignment horizontal="left" vertical="center"/>
    </xf>
    <xf numFmtId="164" fontId="2" fillId="0" borderId="0" xfId="1" applyFont="1" applyBorder="1" applyAlignment="1">
      <alignment vertical="center" wrapText="1"/>
    </xf>
    <xf numFmtId="0" fontId="6" fillId="2" borderId="0" xfId="0" applyFont="1" applyFill="1" applyBorder="1" applyAlignment="1">
      <alignment horizontal="center" vertical="center" wrapText="1"/>
    </xf>
    <xf numFmtId="164" fontId="6" fillId="2" borderId="0" xfId="1"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164" fontId="4" fillId="0" borderId="1" xfId="1" applyFont="1" applyBorder="1" applyAlignment="1">
      <alignment horizontal="right"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2" fillId="0" borderId="2" xfId="0" applyFont="1" applyBorder="1" applyAlignment="1">
      <alignment horizontal="center" vertical="center"/>
    </xf>
    <xf numFmtId="164" fontId="4" fillId="0" borderId="2" xfId="1" applyFont="1" applyBorder="1" applyAlignment="1">
      <alignment horizontal="right"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2" fillId="0" borderId="3" xfId="0" applyFont="1" applyBorder="1" applyAlignment="1">
      <alignment horizontal="center" vertical="center"/>
    </xf>
    <xf numFmtId="164" fontId="4" fillId="0" borderId="3" xfId="1" applyFont="1" applyBorder="1" applyAlignment="1">
      <alignment horizontal="right"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cellXfs>
  <cellStyles count="2">
    <cellStyle name="Millares" xfId="1" builtinId="3"/>
    <cellStyle name="Normal" xfId="0" builtinId="0"/>
  </cellStyles>
  <dxfs count="0"/>
  <tableStyles count="0" defaultTableStyle="TableStyleMedium2" defaultPivotStyle="PivotStyleLight16"/>
  <colors>
    <mruColors>
      <color rgb="FFDA291C"/>
      <color rgb="FFA7F48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1"/>
  <sheetViews>
    <sheetView showGridLines="0" tabSelected="1" view="pageLayout" zoomScaleNormal="100" zoomScaleSheetLayoutView="100" workbookViewId="0">
      <selection activeCell="B2" sqref="B2"/>
    </sheetView>
  </sheetViews>
  <sheetFormatPr baseColWidth="10" defaultColWidth="11.42578125" defaultRowHeight="14.25"/>
  <cols>
    <col min="1" max="1" width="6" style="2" customWidth="1"/>
    <col min="2" max="2" width="36" style="5" customWidth="1"/>
    <col min="3" max="3" width="56.28515625" style="2" customWidth="1"/>
    <col min="4" max="4" width="33.7109375" style="5" customWidth="1"/>
    <col min="5" max="5" width="16.28515625" style="5" bestFit="1" customWidth="1"/>
    <col min="6" max="6" width="9.42578125" style="5" customWidth="1"/>
    <col min="7" max="7" width="20" style="11" customWidth="1"/>
    <col min="8" max="8" width="10.85546875" style="5" customWidth="1"/>
    <col min="9" max="9" width="18.42578125" style="11" customWidth="1"/>
    <col min="10" max="10" width="12.5703125" style="2" bestFit="1" customWidth="1"/>
    <col min="11" max="11" width="13.5703125" style="2" bestFit="1" customWidth="1"/>
    <col min="12" max="12" width="12.5703125" style="2" bestFit="1" customWidth="1"/>
    <col min="13" max="16384" width="11.42578125" style="2"/>
  </cols>
  <sheetData>
    <row r="1" spans="1:9" ht="30" customHeight="1">
      <c r="A1" s="1" t="s">
        <v>306</v>
      </c>
      <c r="B1" s="1"/>
      <c r="C1" s="1"/>
      <c r="D1" s="1"/>
      <c r="E1" s="1"/>
      <c r="F1" s="1"/>
      <c r="G1" s="1"/>
      <c r="H1" s="1"/>
      <c r="I1" s="1"/>
    </row>
    <row r="2" spans="1:9" ht="5.0999999999999996" customHeight="1">
      <c r="A2" s="3"/>
      <c r="B2" s="3"/>
      <c r="C2" s="3"/>
      <c r="D2" s="3"/>
      <c r="E2" s="3"/>
      <c r="F2" s="3"/>
      <c r="G2" s="4"/>
      <c r="H2" s="3"/>
      <c r="I2" s="4"/>
    </row>
    <row r="3" spans="1:9" ht="22.5" customHeight="1">
      <c r="A3" s="12" t="s">
        <v>0</v>
      </c>
      <c r="B3" s="12" t="s">
        <v>8</v>
      </c>
      <c r="C3" s="12" t="s">
        <v>7</v>
      </c>
      <c r="D3" s="12" t="s">
        <v>1</v>
      </c>
      <c r="E3" s="12"/>
      <c r="F3" s="12" t="s">
        <v>4</v>
      </c>
      <c r="G3" s="13" t="s">
        <v>6</v>
      </c>
      <c r="H3" s="12" t="s">
        <v>4</v>
      </c>
      <c r="I3" s="13" t="s">
        <v>5</v>
      </c>
    </row>
    <row r="4" spans="1:9" ht="22.5" customHeight="1">
      <c r="A4" s="12"/>
      <c r="B4" s="12"/>
      <c r="C4" s="12"/>
      <c r="D4" s="14" t="s">
        <v>2</v>
      </c>
      <c r="E4" s="14" t="s">
        <v>3</v>
      </c>
      <c r="F4" s="12"/>
      <c r="G4" s="13"/>
      <c r="H4" s="12"/>
      <c r="I4" s="13"/>
    </row>
    <row r="5" spans="1:9" ht="71.25">
      <c r="A5" s="15">
        <v>1</v>
      </c>
      <c r="B5" s="16" t="s">
        <v>75</v>
      </c>
      <c r="C5" s="17" t="s">
        <v>165</v>
      </c>
      <c r="D5" s="16" t="s">
        <v>26</v>
      </c>
      <c r="E5" s="16">
        <v>20528194746</v>
      </c>
      <c r="F5" s="18" t="s">
        <v>9</v>
      </c>
      <c r="G5" s="19">
        <v>143765.01999999999</v>
      </c>
      <c r="H5" s="16" t="s">
        <v>9</v>
      </c>
      <c r="I5" s="19">
        <v>143765.01999999999</v>
      </c>
    </row>
    <row r="6" spans="1:9" ht="42.75">
      <c r="A6" s="20">
        <f>+A5+1</f>
        <v>2</v>
      </c>
      <c r="B6" s="21" t="s">
        <v>76</v>
      </c>
      <c r="C6" s="22" t="s">
        <v>166</v>
      </c>
      <c r="D6" s="21" t="s">
        <v>11</v>
      </c>
      <c r="E6" s="21">
        <v>20513250445</v>
      </c>
      <c r="F6" s="23" t="s">
        <v>9</v>
      </c>
      <c r="G6" s="24">
        <v>189668.95</v>
      </c>
      <c r="H6" s="21" t="s">
        <v>9</v>
      </c>
      <c r="I6" s="24">
        <v>189668.95</v>
      </c>
    </row>
    <row r="7" spans="1:9" ht="42.75">
      <c r="A7" s="20">
        <f t="shared" ref="A7:A70" si="0">+A6+1</f>
        <v>3</v>
      </c>
      <c r="B7" s="21" t="s">
        <v>77</v>
      </c>
      <c r="C7" s="22" t="s">
        <v>167</v>
      </c>
      <c r="D7" s="21" t="s">
        <v>249</v>
      </c>
      <c r="E7" s="21">
        <v>20101395031</v>
      </c>
      <c r="F7" s="23" t="s">
        <v>9</v>
      </c>
      <c r="G7" s="24">
        <v>478545.41</v>
      </c>
      <c r="H7" s="21" t="s">
        <v>9</v>
      </c>
      <c r="I7" s="24">
        <v>478545.41</v>
      </c>
    </row>
    <row r="8" spans="1:9" ht="57">
      <c r="A8" s="20">
        <f t="shared" si="0"/>
        <v>4</v>
      </c>
      <c r="B8" s="21" t="s">
        <v>78</v>
      </c>
      <c r="C8" s="22" t="s">
        <v>168</v>
      </c>
      <c r="D8" s="21" t="s">
        <v>26</v>
      </c>
      <c r="E8" s="21">
        <v>20528194746</v>
      </c>
      <c r="F8" s="23" t="s">
        <v>9</v>
      </c>
      <c r="G8" s="24">
        <v>98030.14</v>
      </c>
      <c r="H8" s="21" t="s">
        <v>9</v>
      </c>
      <c r="I8" s="24">
        <v>98030.14</v>
      </c>
    </row>
    <row r="9" spans="1:9" ht="42.75">
      <c r="A9" s="20">
        <f t="shared" si="0"/>
        <v>5</v>
      </c>
      <c r="B9" s="21" t="s">
        <v>79</v>
      </c>
      <c r="C9" s="22" t="s">
        <v>169</v>
      </c>
      <c r="D9" s="21" t="s">
        <v>250</v>
      </c>
      <c r="E9" s="21">
        <v>20525998577</v>
      </c>
      <c r="F9" s="23" t="s">
        <v>10</v>
      </c>
      <c r="G9" s="24">
        <v>27877.5</v>
      </c>
      <c r="H9" s="21" t="s">
        <v>10</v>
      </c>
      <c r="I9" s="24">
        <v>27877.5</v>
      </c>
    </row>
    <row r="10" spans="1:9" ht="71.25">
      <c r="A10" s="20">
        <f t="shared" si="0"/>
        <v>6</v>
      </c>
      <c r="B10" s="21" t="s">
        <v>80</v>
      </c>
      <c r="C10" s="22" t="s">
        <v>170</v>
      </c>
      <c r="D10" s="21" t="s">
        <v>251</v>
      </c>
      <c r="E10" s="21">
        <v>20460325359</v>
      </c>
      <c r="F10" s="23" t="s">
        <v>9</v>
      </c>
      <c r="G10" s="24">
        <v>740000</v>
      </c>
      <c r="H10" s="21" t="s">
        <v>9</v>
      </c>
      <c r="I10" s="24">
        <v>740000</v>
      </c>
    </row>
    <row r="11" spans="1:9" ht="71.25">
      <c r="A11" s="20">
        <f t="shared" si="0"/>
        <v>7</v>
      </c>
      <c r="B11" s="21" t="s">
        <v>81</v>
      </c>
      <c r="C11" s="22" t="s">
        <v>171</v>
      </c>
      <c r="D11" s="21" t="s">
        <v>252</v>
      </c>
      <c r="E11" s="21">
        <v>20269082993</v>
      </c>
      <c r="F11" s="23" t="s">
        <v>9</v>
      </c>
      <c r="G11" s="24">
        <v>355000</v>
      </c>
      <c r="H11" s="21" t="s">
        <v>9</v>
      </c>
      <c r="I11" s="24">
        <v>355000</v>
      </c>
    </row>
    <row r="12" spans="1:9" ht="71.25">
      <c r="A12" s="20">
        <f t="shared" si="0"/>
        <v>8</v>
      </c>
      <c r="B12" s="21" t="s">
        <v>82</v>
      </c>
      <c r="C12" s="22" t="s">
        <v>172</v>
      </c>
      <c r="D12" s="21" t="s">
        <v>253</v>
      </c>
      <c r="E12" s="21">
        <v>20498697381</v>
      </c>
      <c r="F12" s="23" t="s">
        <v>9</v>
      </c>
      <c r="G12" s="24">
        <v>117600</v>
      </c>
      <c r="H12" s="21" t="s">
        <v>9</v>
      </c>
      <c r="I12" s="24">
        <v>117600</v>
      </c>
    </row>
    <row r="13" spans="1:9" ht="71.25">
      <c r="A13" s="20">
        <f t="shared" si="0"/>
        <v>9</v>
      </c>
      <c r="B13" s="21" t="s">
        <v>83</v>
      </c>
      <c r="C13" s="22" t="s">
        <v>173</v>
      </c>
      <c r="D13" s="21" t="s">
        <v>254</v>
      </c>
      <c r="E13" s="21">
        <v>20390386924</v>
      </c>
      <c r="F13" s="23" t="s">
        <v>9</v>
      </c>
      <c r="G13" s="24">
        <v>1232000.24</v>
      </c>
      <c r="H13" s="21" t="s">
        <v>9</v>
      </c>
      <c r="I13" s="24">
        <v>1232000.24</v>
      </c>
    </row>
    <row r="14" spans="1:9" ht="57">
      <c r="A14" s="20">
        <f t="shared" si="0"/>
        <v>10</v>
      </c>
      <c r="B14" s="21" t="s">
        <v>84</v>
      </c>
      <c r="C14" s="22" t="s">
        <v>174</v>
      </c>
      <c r="D14" s="21" t="s">
        <v>255</v>
      </c>
      <c r="E14" s="21">
        <v>20604315345</v>
      </c>
      <c r="F14" s="23" t="s">
        <v>9</v>
      </c>
      <c r="G14" s="24">
        <v>398345.5</v>
      </c>
      <c r="H14" s="21" t="s">
        <v>9</v>
      </c>
      <c r="I14" s="24">
        <v>398345.5</v>
      </c>
    </row>
    <row r="15" spans="1:9" ht="71.25">
      <c r="A15" s="20">
        <f t="shared" si="0"/>
        <v>11</v>
      </c>
      <c r="B15" s="21" t="s">
        <v>84</v>
      </c>
      <c r="C15" s="22" t="s">
        <v>175</v>
      </c>
      <c r="D15" s="21" t="s">
        <v>256</v>
      </c>
      <c r="E15" s="21">
        <v>20482798561</v>
      </c>
      <c r="F15" s="23" t="s">
        <v>9</v>
      </c>
      <c r="G15" s="24">
        <v>791999.48</v>
      </c>
      <c r="H15" s="21" t="s">
        <v>9</v>
      </c>
      <c r="I15" s="24">
        <v>791999.48</v>
      </c>
    </row>
    <row r="16" spans="1:9" ht="71.25">
      <c r="A16" s="20">
        <f t="shared" si="0"/>
        <v>12</v>
      </c>
      <c r="B16" s="21" t="s">
        <v>85</v>
      </c>
      <c r="C16" s="22" t="s">
        <v>176</v>
      </c>
      <c r="D16" s="21" t="s">
        <v>257</v>
      </c>
      <c r="E16" s="21">
        <v>20100055318</v>
      </c>
      <c r="F16" s="23" t="s">
        <v>10</v>
      </c>
      <c r="G16" s="24">
        <v>34090.19</v>
      </c>
      <c r="H16" s="21" t="s">
        <v>10</v>
      </c>
      <c r="I16" s="24">
        <v>33727.94</v>
      </c>
    </row>
    <row r="17" spans="1:9" ht="71.25">
      <c r="A17" s="20">
        <f t="shared" si="0"/>
        <v>13</v>
      </c>
      <c r="B17" s="21" t="s">
        <v>86</v>
      </c>
      <c r="C17" s="22" t="s">
        <v>177</v>
      </c>
      <c r="D17" s="21" t="s">
        <v>258</v>
      </c>
      <c r="E17" s="21">
        <v>20212980774</v>
      </c>
      <c r="F17" s="23" t="s">
        <v>9</v>
      </c>
      <c r="G17" s="24">
        <v>812191.22</v>
      </c>
      <c r="H17" s="21" t="s">
        <v>9</v>
      </c>
      <c r="I17" s="24">
        <v>660000.01</v>
      </c>
    </row>
    <row r="18" spans="1:9" ht="71.25">
      <c r="A18" s="20">
        <f t="shared" si="0"/>
        <v>14</v>
      </c>
      <c r="B18" s="21" t="s">
        <v>86</v>
      </c>
      <c r="C18" s="22" t="s">
        <v>178</v>
      </c>
      <c r="D18" s="21" t="s">
        <v>259</v>
      </c>
      <c r="E18" s="21">
        <v>20100162238</v>
      </c>
      <c r="F18" s="23" t="s">
        <v>9</v>
      </c>
      <c r="G18" s="24">
        <v>812191.22</v>
      </c>
      <c r="H18" s="21" t="s">
        <v>9</v>
      </c>
      <c r="I18" s="24">
        <v>152191.22</v>
      </c>
    </row>
    <row r="19" spans="1:9" ht="57">
      <c r="A19" s="20">
        <f t="shared" si="0"/>
        <v>15</v>
      </c>
      <c r="B19" s="21" t="s">
        <v>87</v>
      </c>
      <c r="C19" s="22" t="s">
        <v>179</v>
      </c>
      <c r="D19" s="21" t="s">
        <v>260</v>
      </c>
      <c r="E19" s="21">
        <v>20521268191</v>
      </c>
      <c r="F19" s="23" t="s">
        <v>9</v>
      </c>
      <c r="G19" s="24">
        <v>281546.59999999998</v>
      </c>
      <c r="H19" s="21" t="s">
        <v>9</v>
      </c>
      <c r="I19" s="24">
        <v>281546.59999999998</v>
      </c>
    </row>
    <row r="20" spans="1:9" ht="71.25">
      <c r="A20" s="20">
        <f t="shared" si="0"/>
        <v>16</v>
      </c>
      <c r="B20" s="21" t="s">
        <v>88</v>
      </c>
      <c r="C20" s="22" t="s">
        <v>180</v>
      </c>
      <c r="D20" s="21" t="s">
        <v>16</v>
      </c>
      <c r="E20" s="21">
        <v>20600082931</v>
      </c>
      <c r="F20" s="23" t="s">
        <v>9</v>
      </c>
      <c r="G20" s="24">
        <v>420000</v>
      </c>
      <c r="H20" s="21" t="s">
        <v>9</v>
      </c>
      <c r="I20" s="24">
        <v>420000</v>
      </c>
    </row>
    <row r="21" spans="1:9" ht="28.5">
      <c r="A21" s="20">
        <f t="shared" si="0"/>
        <v>17</v>
      </c>
      <c r="B21" s="21" t="s">
        <v>89</v>
      </c>
      <c r="C21" s="22" t="s">
        <v>181</v>
      </c>
      <c r="D21" s="21" t="s">
        <v>261</v>
      </c>
      <c r="E21" s="21">
        <v>20608472798</v>
      </c>
      <c r="F21" s="23" t="s">
        <v>10</v>
      </c>
      <c r="G21" s="24">
        <v>220129</v>
      </c>
      <c r="H21" s="21" t="s">
        <v>10</v>
      </c>
      <c r="I21" s="24">
        <v>163345.71</v>
      </c>
    </row>
    <row r="22" spans="1:9" ht="57">
      <c r="A22" s="20">
        <f t="shared" si="0"/>
        <v>18</v>
      </c>
      <c r="B22" s="21" t="s">
        <v>90</v>
      </c>
      <c r="C22" s="22" t="s">
        <v>182</v>
      </c>
      <c r="D22" s="21" t="s">
        <v>262</v>
      </c>
      <c r="E22" s="21">
        <v>952209675</v>
      </c>
      <c r="F22" s="23" t="s">
        <v>10</v>
      </c>
      <c r="G22" s="24">
        <v>176470.59</v>
      </c>
      <c r="H22" s="21" t="s">
        <v>10</v>
      </c>
      <c r="I22" s="24">
        <v>176470.59</v>
      </c>
    </row>
    <row r="23" spans="1:9" ht="57">
      <c r="A23" s="20">
        <f t="shared" si="0"/>
        <v>19</v>
      </c>
      <c r="B23" s="21" t="s">
        <v>91</v>
      </c>
      <c r="C23" s="22" t="s">
        <v>183</v>
      </c>
      <c r="D23" s="21" t="s">
        <v>263</v>
      </c>
      <c r="E23" s="21">
        <v>20139592001</v>
      </c>
      <c r="F23" s="23" t="s">
        <v>9</v>
      </c>
      <c r="G23" s="24">
        <v>50000</v>
      </c>
      <c r="H23" s="21" t="s">
        <v>9</v>
      </c>
      <c r="I23" s="24">
        <v>50000</v>
      </c>
    </row>
    <row r="24" spans="1:9" ht="28.5">
      <c r="A24" s="20">
        <f t="shared" si="0"/>
        <v>20</v>
      </c>
      <c r="B24" s="21" t="s">
        <v>92</v>
      </c>
      <c r="C24" s="22" t="s">
        <v>184</v>
      </c>
      <c r="D24" s="21" t="s">
        <v>13</v>
      </c>
      <c r="E24" s="21">
        <v>20100901481</v>
      </c>
      <c r="F24" s="23" t="s">
        <v>9</v>
      </c>
      <c r="G24" s="24">
        <v>60577.91</v>
      </c>
      <c r="H24" s="21" t="s">
        <v>9</v>
      </c>
      <c r="I24" s="24">
        <v>60577.91</v>
      </c>
    </row>
    <row r="25" spans="1:9" ht="57">
      <c r="A25" s="20">
        <f t="shared" si="0"/>
        <v>21</v>
      </c>
      <c r="B25" s="21" t="s">
        <v>93</v>
      </c>
      <c r="C25" s="22" t="s">
        <v>185</v>
      </c>
      <c r="D25" s="21" t="s">
        <v>12</v>
      </c>
      <c r="E25" s="21">
        <v>20603271719</v>
      </c>
      <c r="F25" s="23" t="s">
        <v>9</v>
      </c>
      <c r="G25" s="24">
        <v>695900</v>
      </c>
      <c r="H25" s="21" t="s">
        <v>9</v>
      </c>
      <c r="I25" s="24">
        <v>695900</v>
      </c>
    </row>
    <row r="26" spans="1:9" ht="85.5">
      <c r="A26" s="20">
        <f t="shared" si="0"/>
        <v>22</v>
      </c>
      <c r="B26" s="21" t="s">
        <v>94</v>
      </c>
      <c r="C26" s="22" t="s">
        <v>186</v>
      </c>
      <c r="D26" s="21" t="s">
        <v>264</v>
      </c>
      <c r="E26" s="21">
        <v>20522070611</v>
      </c>
      <c r="F26" s="23" t="s">
        <v>10</v>
      </c>
      <c r="G26" s="24">
        <v>135700</v>
      </c>
      <c r="H26" s="21" t="s">
        <v>10</v>
      </c>
      <c r="I26" s="24">
        <v>146438</v>
      </c>
    </row>
    <row r="27" spans="1:9" ht="42.75">
      <c r="A27" s="20">
        <f t="shared" si="0"/>
        <v>23</v>
      </c>
      <c r="B27" s="21" t="s">
        <v>95</v>
      </c>
      <c r="C27" s="22" t="s">
        <v>187</v>
      </c>
      <c r="D27" s="21" t="s">
        <v>265</v>
      </c>
      <c r="E27" s="21">
        <v>20102415371</v>
      </c>
      <c r="F27" s="23" t="s">
        <v>10</v>
      </c>
      <c r="G27" s="24">
        <v>684263.13</v>
      </c>
      <c r="H27" s="21" t="s">
        <v>10</v>
      </c>
      <c r="I27" s="24">
        <v>638427.19999999995</v>
      </c>
    </row>
    <row r="28" spans="1:9" ht="42.75">
      <c r="A28" s="20">
        <f t="shared" si="0"/>
        <v>24</v>
      </c>
      <c r="B28" s="21" t="s">
        <v>96</v>
      </c>
      <c r="C28" s="22" t="s">
        <v>188</v>
      </c>
      <c r="D28" s="21" t="s">
        <v>18</v>
      </c>
      <c r="E28" s="21">
        <v>20451405714</v>
      </c>
      <c r="F28" s="23" t="s">
        <v>72</v>
      </c>
      <c r="G28" s="24">
        <v>0</v>
      </c>
      <c r="H28" s="21" t="s">
        <v>9</v>
      </c>
      <c r="I28" s="24">
        <v>411253.6</v>
      </c>
    </row>
    <row r="29" spans="1:9" ht="42.75">
      <c r="A29" s="20">
        <f t="shared" si="0"/>
        <v>25</v>
      </c>
      <c r="B29" s="21" t="s">
        <v>97</v>
      </c>
      <c r="C29" s="22" t="s">
        <v>189</v>
      </c>
      <c r="D29" s="21" t="s">
        <v>19</v>
      </c>
      <c r="E29" s="21">
        <v>20529914718</v>
      </c>
      <c r="F29" s="23" t="s">
        <v>9</v>
      </c>
      <c r="G29" s="24">
        <v>188505</v>
      </c>
      <c r="H29" s="21" t="s">
        <v>9</v>
      </c>
      <c r="I29" s="24">
        <v>239835</v>
      </c>
    </row>
    <row r="30" spans="1:9" ht="57">
      <c r="A30" s="20">
        <f t="shared" si="0"/>
        <v>26</v>
      </c>
      <c r="B30" s="21" t="s">
        <v>98</v>
      </c>
      <c r="C30" s="22" t="s">
        <v>190</v>
      </c>
      <c r="D30" s="21" t="s">
        <v>20</v>
      </c>
      <c r="E30" s="21">
        <v>20419309932</v>
      </c>
      <c r="F30" s="23" t="s">
        <v>10</v>
      </c>
      <c r="G30" s="24">
        <v>32007.5</v>
      </c>
      <c r="H30" s="21" t="s">
        <v>10</v>
      </c>
      <c r="I30" s="24">
        <v>32007.5</v>
      </c>
    </row>
    <row r="31" spans="1:9" ht="28.5">
      <c r="A31" s="20">
        <f t="shared" si="0"/>
        <v>27</v>
      </c>
      <c r="B31" s="21" t="s">
        <v>99</v>
      </c>
      <c r="C31" s="22" t="s">
        <v>191</v>
      </c>
      <c r="D31" s="21" t="s">
        <v>266</v>
      </c>
      <c r="E31" s="21">
        <v>20547280696</v>
      </c>
      <c r="F31" s="23" t="s">
        <v>9</v>
      </c>
      <c r="G31" s="24">
        <v>329241.36</v>
      </c>
      <c r="H31" s="21" t="s">
        <v>9</v>
      </c>
      <c r="I31" s="24">
        <v>329241.36</v>
      </c>
    </row>
    <row r="32" spans="1:9" ht="28.5">
      <c r="A32" s="20">
        <f t="shared" si="0"/>
        <v>28</v>
      </c>
      <c r="B32" s="21" t="s">
        <v>100</v>
      </c>
      <c r="C32" s="22" t="s">
        <v>192</v>
      </c>
      <c r="D32" s="21" t="s">
        <v>267</v>
      </c>
      <c r="E32" s="21">
        <v>20338570041</v>
      </c>
      <c r="F32" s="23" t="s">
        <v>10</v>
      </c>
      <c r="G32" s="24">
        <v>367258.48</v>
      </c>
      <c r="H32" s="21" t="s">
        <v>10</v>
      </c>
      <c r="I32" s="24">
        <v>367258.48</v>
      </c>
    </row>
    <row r="33" spans="1:9" ht="85.5">
      <c r="A33" s="20">
        <f t="shared" si="0"/>
        <v>29</v>
      </c>
      <c r="B33" s="21" t="s">
        <v>101</v>
      </c>
      <c r="C33" s="22" t="s">
        <v>308</v>
      </c>
      <c r="D33" s="21" t="s">
        <v>268</v>
      </c>
      <c r="E33" s="21">
        <v>20608211391</v>
      </c>
      <c r="F33" s="23" t="s">
        <v>9</v>
      </c>
      <c r="G33" s="24">
        <v>290975.69</v>
      </c>
      <c r="H33" s="21" t="s">
        <v>9</v>
      </c>
      <c r="I33" s="24">
        <v>290975.69</v>
      </c>
    </row>
    <row r="34" spans="1:9" ht="28.5">
      <c r="A34" s="20">
        <f t="shared" si="0"/>
        <v>30</v>
      </c>
      <c r="B34" s="21" t="s">
        <v>102</v>
      </c>
      <c r="C34" s="22" t="s">
        <v>193</v>
      </c>
      <c r="D34" s="21" t="s">
        <v>269</v>
      </c>
      <c r="E34" s="21">
        <v>20103913340</v>
      </c>
      <c r="F34" s="23" t="s">
        <v>10</v>
      </c>
      <c r="G34" s="24">
        <v>241959</v>
      </c>
      <c r="H34" s="21" t="s">
        <v>10</v>
      </c>
      <c r="I34" s="24">
        <v>241959</v>
      </c>
    </row>
    <row r="35" spans="1:9" ht="28.5">
      <c r="A35" s="20">
        <f t="shared" si="0"/>
        <v>31</v>
      </c>
      <c r="B35" s="21" t="s">
        <v>103</v>
      </c>
      <c r="C35" s="22" t="s">
        <v>194</v>
      </c>
      <c r="D35" s="21" t="s">
        <v>270</v>
      </c>
      <c r="E35" s="21">
        <v>20603268564</v>
      </c>
      <c r="F35" s="23" t="s">
        <v>9</v>
      </c>
      <c r="G35" s="24">
        <v>527115.06999999995</v>
      </c>
      <c r="H35" s="21" t="s">
        <v>9</v>
      </c>
      <c r="I35" s="24">
        <v>499353.83</v>
      </c>
    </row>
    <row r="36" spans="1:9" ht="57">
      <c r="A36" s="20">
        <f t="shared" si="0"/>
        <v>32</v>
      </c>
      <c r="B36" s="21" t="s">
        <v>104</v>
      </c>
      <c r="C36" s="22" t="s">
        <v>195</v>
      </c>
      <c r="D36" s="21" t="s">
        <v>24</v>
      </c>
      <c r="E36" s="21">
        <v>20100588642</v>
      </c>
      <c r="F36" s="23" t="s">
        <v>10</v>
      </c>
      <c r="G36" s="24">
        <v>9160423.1999999993</v>
      </c>
      <c r="H36" s="21" t="s">
        <v>10</v>
      </c>
      <c r="I36" s="24">
        <v>9159833.4100000001</v>
      </c>
    </row>
    <row r="37" spans="1:9" ht="28.5">
      <c r="A37" s="20">
        <f t="shared" si="0"/>
        <v>33</v>
      </c>
      <c r="B37" s="21" t="s">
        <v>105</v>
      </c>
      <c r="C37" s="22" t="s">
        <v>196</v>
      </c>
      <c r="D37" s="21" t="s">
        <v>14</v>
      </c>
      <c r="E37" s="21">
        <v>20110200201</v>
      </c>
      <c r="F37" s="23" t="s">
        <v>10</v>
      </c>
      <c r="G37" s="24">
        <v>9785301.4299999997</v>
      </c>
      <c r="H37" s="21" t="s">
        <v>10</v>
      </c>
      <c r="I37" s="24">
        <v>13288693.640000001</v>
      </c>
    </row>
    <row r="38" spans="1:9" ht="28.5">
      <c r="A38" s="20">
        <f t="shared" si="0"/>
        <v>34</v>
      </c>
      <c r="B38" s="21" t="s">
        <v>106</v>
      </c>
      <c r="C38" s="22" t="s">
        <v>197</v>
      </c>
      <c r="D38" s="21" t="s">
        <v>271</v>
      </c>
      <c r="E38" s="21">
        <v>20600939158</v>
      </c>
      <c r="F38" s="23" t="s">
        <v>9</v>
      </c>
      <c r="G38" s="24">
        <v>233213.29</v>
      </c>
      <c r="H38" s="21" t="s">
        <v>9</v>
      </c>
      <c r="I38" s="24">
        <v>233213.29</v>
      </c>
    </row>
    <row r="39" spans="1:9" ht="28.5">
      <c r="A39" s="20">
        <f t="shared" si="0"/>
        <v>35</v>
      </c>
      <c r="B39" s="21" t="s">
        <v>107</v>
      </c>
      <c r="C39" s="22" t="s">
        <v>198</v>
      </c>
      <c r="D39" s="21" t="s">
        <v>272</v>
      </c>
      <c r="E39" s="21">
        <v>20101069827</v>
      </c>
      <c r="F39" s="23" t="s">
        <v>10</v>
      </c>
      <c r="G39" s="24">
        <v>120419</v>
      </c>
      <c r="H39" s="21" t="s">
        <v>10</v>
      </c>
      <c r="I39" s="24">
        <v>120419</v>
      </c>
    </row>
    <row r="40" spans="1:9" ht="71.25">
      <c r="A40" s="20">
        <f t="shared" si="0"/>
        <v>36</v>
      </c>
      <c r="B40" s="21" t="s">
        <v>108</v>
      </c>
      <c r="C40" s="22" t="s">
        <v>199</v>
      </c>
      <c r="D40" s="21" t="s">
        <v>273</v>
      </c>
      <c r="E40" s="21">
        <v>20100705541</v>
      </c>
      <c r="F40" s="23" t="s">
        <v>10</v>
      </c>
      <c r="G40" s="24">
        <v>297791.88</v>
      </c>
      <c r="H40" s="21" t="s">
        <v>10</v>
      </c>
      <c r="I40" s="24">
        <v>297791.88</v>
      </c>
    </row>
    <row r="41" spans="1:9" ht="71.25">
      <c r="A41" s="20">
        <f t="shared" si="0"/>
        <v>37</v>
      </c>
      <c r="B41" s="21" t="s">
        <v>109</v>
      </c>
      <c r="C41" s="22" t="s">
        <v>200</v>
      </c>
      <c r="D41" s="21" t="s">
        <v>274</v>
      </c>
      <c r="E41" s="21">
        <v>20111864595</v>
      </c>
      <c r="F41" s="23" t="s">
        <v>9</v>
      </c>
      <c r="G41" s="24">
        <v>1071814.06</v>
      </c>
      <c r="H41" s="21" t="s">
        <v>9</v>
      </c>
      <c r="I41" s="24">
        <v>348926</v>
      </c>
    </row>
    <row r="42" spans="1:9" ht="71.25">
      <c r="A42" s="20">
        <f t="shared" si="0"/>
        <v>38</v>
      </c>
      <c r="B42" s="21" t="s">
        <v>109</v>
      </c>
      <c r="C42" s="22" t="s">
        <v>309</v>
      </c>
      <c r="D42" s="21" t="s">
        <v>22</v>
      </c>
      <c r="E42" s="21">
        <v>20268042211</v>
      </c>
      <c r="F42" s="23" t="s">
        <v>9</v>
      </c>
      <c r="G42" s="24">
        <v>1071814.06</v>
      </c>
      <c r="H42" s="21" t="s">
        <v>9</v>
      </c>
      <c r="I42" s="24">
        <v>577964</v>
      </c>
    </row>
    <row r="43" spans="1:9" ht="71.25">
      <c r="A43" s="20">
        <f t="shared" si="0"/>
        <v>39</v>
      </c>
      <c r="B43" s="21" t="s">
        <v>109</v>
      </c>
      <c r="C43" s="22" t="s">
        <v>201</v>
      </c>
      <c r="D43" s="21" t="s">
        <v>274</v>
      </c>
      <c r="E43" s="21">
        <v>20111864595</v>
      </c>
      <c r="F43" s="23" t="s">
        <v>9</v>
      </c>
      <c r="G43" s="24">
        <v>1071814.06</v>
      </c>
      <c r="H43" s="21" t="s">
        <v>9</v>
      </c>
      <c r="I43" s="24">
        <v>64888.2</v>
      </c>
    </row>
    <row r="44" spans="1:9" ht="71.25">
      <c r="A44" s="20">
        <f t="shared" si="0"/>
        <v>40</v>
      </c>
      <c r="B44" s="21" t="s">
        <v>109</v>
      </c>
      <c r="C44" s="22" t="s">
        <v>202</v>
      </c>
      <c r="D44" s="21" t="s">
        <v>23</v>
      </c>
      <c r="E44" s="21">
        <v>20538630781</v>
      </c>
      <c r="F44" s="23" t="s">
        <v>9</v>
      </c>
      <c r="G44" s="24">
        <v>1071814.06</v>
      </c>
      <c r="H44" s="21" t="s">
        <v>9</v>
      </c>
      <c r="I44" s="24">
        <v>80035.86</v>
      </c>
    </row>
    <row r="45" spans="1:9" ht="71.25">
      <c r="A45" s="20">
        <f t="shared" si="0"/>
        <v>41</v>
      </c>
      <c r="B45" s="21" t="s">
        <v>110</v>
      </c>
      <c r="C45" s="22" t="s">
        <v>203</v>
      </c>
      <c r="D45" s="21" t="s">
        <v>267</v>
      </c>
      <c r="E45" s="21">
        <v>20338570041</v>
      </c>
      <c r="F45" s="23" t="s">
        <v>10</v>
      </c>
      <c r="G45" s="24">
        <v>222672.14</v>
      </c>
      <c r="H45" s="21" t="s">
        <v>10</v>
      </c>
      <c r="I45" s="24">
        <v>219889.7</v>
      </c>
    </row>
    <row r="46" spans="1:9" ht="42.75">
      <c r="A46" s="20">
        <f t="shared" si="0"/>
        <v>42</v>
      </c>
      <c r="B46" s="21" t="s">
        <v>111</v>
      </c>
      <c r="C46" s="22" t="s">
        <v>204</v>
      </c>
      <c r="D46" s="21" t="s">
        <v>11</v>
      </c>
      <c r="E46" s="21">
        <v>20513250445</v>
      </c>
      <c r="F46" s="23" t="s">
        <v>9</v>
      </c>
      <c r="G46" s="24">
        <v>356073.98</v>
      </c>
      <c r="H46" s="21" t="s">
        <v>9</v>
      </c>
      <c r="I46" s="24">
        <v>356073.98</v>
      </c>
    </row>
    <row r="47" spans="1:9" ht="85.5">
      <c r="A47" s="20">
        <f t="shared" si="0"/>
        <v>43</v>
      </c>
      <c r="B47" s="21" t="s">
        <v>112</v>
      </c>
      <c r="C47" s="22" t="s">
        <v>310</v>
      </c>
      <c r="D47" s="21" t="s">
        <v>21</v>
      </c>
      <c r="E47" s="21">
        <v>20296637697</v>
      </c>
      <c r="F47" s="23" t="s">
        <v>9</v>
      </c>
      <c r="G47" s="24">
        <v>78188.850000000006</v>
      </c>
      <c r="H47" s="21" t="s">
        <v>9</v>
      </c>
      <c r="I47" s="24">
        <v>78188.850000000006</v>
      </c>
    </row>
    <row r="48" spans="1:9" ht="42.75">
      <c r="A48" s="20">
        <f t="shared" si="0"/>
        <v>44</v>
      </c>
      <c r="B48" s="21" t="s">
        <v>113</v>
      </c>
      <c r="C48" s="22" t="s">
        <v>205</v>
      </c>
      <c r="D48" s="21" t="s">
        <v>275</v>
      </c>
      <c r="E48" s="21">
        <v>20539115368</v>
      </c>
      <c r="F48" s="23" t="s">
        <v>9</v>
      </c>
      <c r="G48" s="24">
        <v>2377125.94</v>
      </c>
      <c r="H48" s="21" t="s">
        <v>9</v>
      </c>
      <c r="I48" s="24">
        <v>2377125.94</v>
      </c>
    </row>
    <row r="49" spans="1:9" ht="42.75">
      <c r="A49" s="20">
        <f t="shared" si="0"/>
        <v>45</v>
      </c>
      <c r="B49" s="21" t="s">
        <v>114</v>
      </c>
      <c r="C49" s="22" t="s">
        <v>206</v>
      </c>
      <c r="D49" s="21" t="s">
        <v>276</v>
      </c>
      <c r="E49" s="21">
        <v>20318171701</v>
      </c>
      <c r="F49" s="23" t="s">
        <v>9</v>
      </c>
      <c r="G49" s="24">
        <v>111440.97</v>
      </c>
      <c r="H49" s="21" t="s">
        <v>9</v>
      </c>
      <c r="I49" s="24">
        <v>103749.73</v>
      </c>
    </row>
    <row r="50" spans="1:9" ht="42.75">
      <c r="A50" s="20">
        <f t="shared" si="0"/>
        <v>46</v>
      </c>
      <c r="B50" s="21" t="s">
        <v>115</v>
      </c>
      <c r="C50" s="22" t="s">
        <v>207</v>
      </c>
      <c r="D50" s="21" t="s">
        <v>277</v>
      </c>
      <c r="E50" s="21">
        <v>20479478393</v>
      </c>
      <c r="F50" s="23" t="s">
        <v>9</v>
      </c>
      <c r="G50" s="24">
        <v>3756577.31</v>
      </c>
      <c r="H50" s="21" t="s">
        <v>9</v>
      </c>
      <c r="I50" s="24">
        <v>3756577.31</v>
      </c>
    </row>
    <row r="51" spans="1:9" ht="85.5">
      <c r="A51" s="20">
        <f t="shared" si="0"/>
        <v>47</v>
      </c>
      <c r="B51" s="21" t="s">
        <v>116</v>
      </c>
      <c r="C51" s="22" t="s">
        <v>311</v>
      </c>
      <c r="D51" s="21" t="s">
        <v>26</v>
      </c>
      <c r="E51" s="21">
        <v>20528194746</v>
      </c>
      <c r="F51" s="23" t="s">
        <v>9</v>
      </c>
      <c r="G51" s="24">
        <v>238193.2</v>
      </c>
      <c r="H51" s="21" t="s">
        <v>9</v>
      </c>
      <c r="I51" s="24">
        <v>238193.2</v>
      </c>
    </row>
    <row r="52" spans="1:9" ht="28.5">
      <c r="A52" s="20">
        <f t="shared" si="0"/>
        <v>48</v>
      </c>
      <c r="B52" s="21" t="s">
        <v>117</v>
      </c>
      <c r="C52" s="22" t="s">
        <v>312</v>
      </c>
      <c r="D52" s="21" t="s">
        <v>25</v>
      </c>
      <c r="E52" s="21">
        <v>20479784753</v>
      </c>
      <c r="F52" s="23" t="s">
        <v>9</v>
      </c>
      <c r="G52" s="24">
        <v>184235.06</v>
      </c>
      <c r="H52" s="21" t="s">
        <v>9</v>
      </c>
      <c r="I52" s="24">
        <v>184235.06</v>
      </c>
    </row>
    <row r="53" spans="1:9" ht="71.25">
      <c r="A53" s="20">
        <f t="shared" si="0"/>
        <v>49</v>
      </c>
      <c r="B53" s="21" t="s">
        <v>118</v>
      </c>
      <c r="C53" s="22" t="s">
        <v>313</v>
      </c>
      <c r="D53" s="21" t="s">
        <v>32</v>
      </c>
      <c r="E53" s="21">
        <v>20600103734</v>
      </c>
      <c r="F53" s="23" t="s">
        <v>9</v>
      </c>
      <c r="G53" s="24">
        <v>95150.399999999994</v>
      </c>
      <c r="H53" s="21" t="s">
        <v>9</v>
      </c>
      <c r="I53" s="24">
        <v>95150.399999999994</v>
      </c>
    </row>
    <row r="54" spans="1:9" ht="71.25">
      <c r="A54" s="20">
        <f t="shared" si="0"/>
        <v>50</v>
      </c>
      <c r="B54" s="21" t="s">
        <v>119</v>
      </c>
      <c r="C54" s="22" t="s">
        <v>208</v>
      </c>
      <c r="D54" s="21" t="s">
        <v>26</v>
      </c>
      <c r="E54" s="21">
        <v>20528194746</v>
      </c>
      <c r="F54" s="23" t="s">
        <v>9</v>
      </c>
      <c r="G54" s="24">
        <v>249516.19</v>
      </c>
      <c r="H54" s="21" t="s">
        <v>9</v>
      </c>
      <c r="I54" s="24">
        <v>249516.19</v>
      </c>
    </row>
    <row r="55" spans="1:9" ht="57">
      <c r="A55" s="20">
        <f t="shared" si="0"/>
        <v>51</v>
      </c>
      <c r="B55" s="21" t="s">
        <v>120</v>
      </c>
      <c r="C55" s="22" t="s">
        <v>209</v>
      </c>
      <c r="D55" s="21" t="s">
        <v>256</v>
      </c>
      <c r="E55" s="21">
        <v>20482798561</v>
      </c>
      <c r="F55" s="23" t="s">
        <v>9</v>
      </c>
      <c r="G55" s="24">
        <v>234590.5</v>
      </c>
      <c r="H55" s="21" t="s">
        <v>9</v>
      </c>
      <c r="I55" s="24">
        <v>397611.02</v>
      </c>
    </row>
    <row r="56" spans="1:9" ht="57">
      <c r="A56" s="20">
        <f t="shared" si="0"/>
        <v>52</v>
      </c>
      <c r="B56" s="21" t="s">
        <v>121</v>
      </c>
      <c r="C56" s="22" t="s">
        <v>210</v>
      </c>
      <c r="D56" s="21" t="s">
        <v>254</v>
      </c>
      <c r="E56" s="21">
        <v>20390386924</v>
      </c>
      <c r="F56" s="23" t="s">
        <v>9</v>
      </c>
      <c r="G56" s="24">
        <v>418457</v>
      </c>
      <c r="H56" s="21" t="s">
        <v>9</v>
      </c>
      <c r="I56" s="24">
        <v>418457</v>
      </c>
    </row>
    <row r="57" spans="1:9" ht="28.5">
      <c r="A57" s="20">
        <f t="shared" si="0"/>
        <v>53</v>
      </c>
      <c r="B57" s="21" t="s">
        <v>122</v>
      </c>
      <c r="C57" s="22" t="s">
        <v>211</v>
      </c>
      <c r="D57" s="21" t="s">
        <v>278</v>
      </c>
      <c r="E57" s="21">
        <v>20512965751</v>
      </c>
      <c r="F57" s="23" t="s">
        <v>10</v>
      </c>
      <c r="G57" s="24">
        <v>407808</v>
      </c>
      <c r="H57" s="21" t="s">
        <v>10</v>
      </c>
      <c r="I57" s="24">
        <v>336064</v>
      </c>
    </row>
    <row r="58" spans="1:9" ht="57">
      <c r="A58" s="20">
        <f t="shared" si="0"/>
        <v>54</v>
      </c>
      <c r="B58" s="21" t="s">
        <v>123</v>
      </c>
      <c r="C58" s="22" t="s">
        <v>212</v>
      </c>
      <c r="D58" s="21" t="s">
        <v>32</v>
      </c>
      <c r="E58" s="21">
        <v>20600103734</v>
      </c>
      <c r="F58" s="23" t="s">
        <v>9</v>
      </c>
      <c r="G58" s="24">
        <v>341173.72</v>
      </c>
      <c r="H58" s="21" t="s">
        <v>9</v>
      </c>
      <c r="I58" s="24">
        <v>341173.72</v>
      </c>
    </row>
    <row r="59" spans="1:9" ht="42.75">
      <c r="A59" s="20">
        <f t="shared" si="0"/>
        <v>55</v>
      </c>
      <c r="B59" s="21" t="s">
        <v>124</v>
      </c>
      <c r="C59" s="22" t="s">
        <v>213</v>
      </c>
      <c r="D59" s="21" t="s">
        <v>26</v>
      </c>
      <c r="E59" s="21">
        <v>20528194746</v>
      </c>
      <c r="F59" s="23" t="s">
        <v>9</v>
      </c>
      <c r="G59" s="24">
        <v>69996.88</v>
      </c>
      <c r="H59" s="21" t="s">
        <v>9</v>
      </c>
      <c r="I59" s="24">
        <v>69996.88</v>
      </c>
    </row>
    <row r="60" spans="1:9" ht="42.75">
      <c r="A60" s="20">
        <f t="shared" si="0"/>
        <v>56</v>
      </c>
      <c r="B60" s="21" t="s">
        <v>125</v>
      </c>
      <c r="C60" s="22" t="s">
        <v>214</v>
      </c>
      <c r="D60" s="21" t="s">
        <v>279</v>
      </c>
      <c r="E60" s="21">
        <v>20510264542</v>
      </c>
      <c r="F60" s="23" t="s">
        <v>9</v>
      </c>
      <c r="G60" s="24">
        <v>174640</v>
      </c>
      <c r="H60" s="21" t="s">
        <v>9</v>
      </c>
      <c r="I60" s="24">
        <v>174640</v>
      </c>
    </row>
    <row r="61" spans="1:9" ht="28.5">
      <c r="A61" s="20">
        <f t="shared" si="0"/>
        <v>57</v>
      </c>
      <c r="B61" s="21" t="s">
        <v>126</v>
      </c>
      <c r="C61" s="22" t="s">
        <v>215</v>
      </c>
      <c r="D61" s="21" t="s">
        <v>280</v>
      </c>
      <c r="E61" s="21">
        <v>20489282420</v>
      </c>
      <c r="F61" s="23" t="s">
        <v>9</v>
      </c>
      <c r="G61" s="24">
        <v>146400.24</v>
      </c>
      <c r="H61" s="21" t="s">
        <v>9</v>
      </c>
      <c r="I61" s="24">
        <v>146400.24</v>
      </c>
    </row>
    <row r="62" spans="1:9" ht="57">
      <c r="A62" s="20">
        <f t="shared" si="0"/>
        <v>58</v>
      </c>
      <c r="B62" s="21" t="s">
        <v>127</v>
      </c>
      <c r="C62" s="22" t="s">
        <v>216</v>
      </c>
      <c r="D62" s="21" t="s">
        <v>29</v>
      </c>
      <c r="E62" s="21">
        <v>20472604423</v>
      </c>
      <c r="F62" s="23" t="s">
        <v>9</v>
      </c>
      <c r="G62" s="24">
        <v>765000.01</v>
      </c>
      <c r="H62" s="21" t="s">
        <v>9</v>
      </c>
      <c r="I62" s="24">
        <v>765000.01</v>
      </c>
    </row>
    <row r="63" spans="1:9" ht="28.5">
      <c r="A63" s="20">
        <f t="shared" si="0"/>
        <v>59</v>
      </c>
      <c r="B63" s="21" t="s">
        <v>128</v>
      </c>
      <c r="C63" s="22" t="s">
        <v>217</v>
      </c>
      <c r="D63" s="21" t="s">
        <v>281</v>
      </c>
      <c r="E63" s="21">
        <v>20483820705</v>
      </c>
      <c r="F63" s="23" t="s">
        <v>10</v>
      </c>
      <c r="G63" s="24">
        <v>154462</v>
      </c>
      <c r="H63" s="21" t="s">
        <v>10</v>
      </c>
      <c r="I63" s="24">
        <v>154462</v>
      </c>
    </row>
    <row r="64" spans="1:9" ht="42.75">
      <c r="A64" s="20">
        <f t="shared" si="0"/>
        <v>60</v>
      </c>
      <c r="B64" s="21" t="s">
        <v>129</v>
      </c>
      <c r="C64" s="22" t="s">
        <v>218</v>
      </c>
      <c r="D64" s="21" t="s">
        <v>282</v>
      </c>
      <c r="E64" s="21">
        <v>20132120821</v>
      </c>
      <c r="F64" s="23" t="s">
        <v>9</v>
      </c>
      <c r="G64" s="24">
        <v>513158.01</v>
      </c>
      <c r="H64" s="21" t="s">
        <v>9</v>
      </c>
      <c r="I64" s="24">
        <v>513158.01</v>
      </c>
    </row>
    <row r="65" spans="1:9" ht="57">
      <c r="A65" s="20">
        <f t="shared" si="0"/>
        <v>61</v>
      </c>
      <c r="B65" s="21" t="s">
        <v>130</v>
      </c>
      <c r="C65" s="22" t="s">
        <v>314</v>
      </c>
      <c r="D65" s="21" t="s">
        <v>16</v>
      </c>
      <c r="E65" s="21">
        <v>20600082931</v>
      </c>
      <c r="F65" s="23" t="s">
        <v>9</v>
      </c>
      <c r="G65" s="24">
        <v>1656000</v>
      </c>
      <c r="H65" s="21" t="s">
        <v>9</v>
      </c>
      <c r="I65" s="24">
        <v>1656000</v>
      </c>
    </row>
    <row r="66" spans="1:9" ht="28.5">
      <c r="A66" s="20">
        <f t="shared" si="0"/>
        <v>62</v>
      </c>
      <c r="B66" s="21" t="s">
        <v>131</v>
      </c>
      <c r="C66" s="22" t="s">
        <v>219</v>
      </c>
      <c r="D66" s="21" t="s">
        <v>250</v>
      </c>
      <c r="E66" s="21">
        <v>20525998577</v>
      </c>
      <c r="F66" s="23" t="s">
        <v>10</v>
      </c>
      <c r="G66" s="24">
        <v>895620</v>
      </c>
      <c r="H66" s="21" t="s">
        <v>10</v>
      </c>
      <c r="I66" s="24">
        <v>754153</v>
      </c>
    </row>
    <row r="67" spans="1:9" ht="42.75">
      <c r="A67" s="20">
        <f t="shared" si="0"/>
        <v>63</v>
      </c>
      <c r="B67" s="21" t="s">
        <v>132</v>
      </c>
      <c r="C67" s="22" t="s">
        <v>220</v>
      </c>
      <c r="D67" s="21" t="s">
        <v>283</v>
      </c>
      <c r="E67" s="21">
        <v>20517506835</v>
      </c>
      <c r="F67" s="23" t="s">
        <v>9</v>
      </c>
      <c r="G67" s="24">
        <v>224200</v>
      </c>
      <c r="H67" s="21" t="s">
        <v>9</v>
      </c>
      <c r="I67" s="24">
        <v>224200</v>
      </c>
    </row>
    <row r="68" spans="1:9" ht="42.75">
      <c r="A68" s="20">
        <f t="shared" si="0"/>
        <v>64</v>
      </c>
      <c r="B68" s="21" t="s">
        <v>133</v>
      </c>
      <c r="C68" s="22" t="s">
        <v>315</v>
      </c>
      <c r="D68" s="21" t="s">
        <v>284</v>
      </c>
      <c r="E68" s="21">
        <v>20441409002</v>
      </c>
      <c r="F68" s="23" t="s">
        <v>10</v>
      </c>
      <c r="G68" s="24">
        <v>1190457.08</v>
      </c>
      <c r="H68" s="21" t="s">
        <v>10</v>
      </c>
      <c r="I68" s="24">
        <v>1190457.08</v>
      </c>
    </row>
    <row r="69" spans="1:9" ht="57">
      <c r="A69" s="20">
        <f t="shared" si="0"/>
        <v>65</v>
      </c>
      <c r="B69" s="21" t="s">
        <v>134</v>
      </c>
      <c r="C69" s="22" t="s">
        <v>316</v>
      </c>
      <c r="D69" s="21" t="s">
        <v>285</v>
      </c>
      <c r="E69" s="21">
        <v>20267448656</v>
      </c>
      <c r="F69" s="23" t="s">
        <v>9</v>
      </c>
      <c r="G69" s="24">
        <v>12613020</v>
      </c>
      <c r="H69" s="21" t="s">
        <v>9</v>
      </c>
      <c r="I69" s="24">
        <v>12613020</v>
      </c>
    </row>
    <row r="70" spans="1:9" ht="42.75">
      <c r="A70" s="20">
        <f t="shared" si="0"/>
        <v>66</v>
      </c>
      <c r="B70" s="21" t="s">
        <v>135</v>
      </c>
      <c r="C70" s="22" t="s">
        <v>221</v>
      </c>
      <c r="D70" s="21" t="s">
        <v>286</v>
      </c>
      <c r="E70" s="21">
        <v>20512790004</v>
      </c>
      <c r="F70" s="23" t="s">
        <v>9</v>
      </c>
      <c r="G70" s="24">
        <v>601501.25</v>
      </c>
      <c r="H70" s="21" t="s">
        <v>9</v>
      </c>
      <c r="I70" s="24">
        <v>601501.25</v>
      </c>
    </row>
    <row r="71" spans="1:9" ht="85.5">
      <c r="A71" s="20">
        <f t="shared" ref="A71:A99" si="1">+A70+1</f>
        <v>67</v>
      </c>
      <c r="B71" s="21" t="s">
        <v>136</v>
      </c>
      <c r="C71" s="22" t="s">
        <v>222</v>
      </c>
      <c r="D71" s="21" t="s">
        <v>287</v>
      </c>
      <c r="E71" s="21" t="s">
        <v>33</v>
      </c>
      <c r="F71" s="23" t="s">
        <v>9</v>
      </c>
      <c r="G71" s="24">
        <v>29784861.260000002</v>
      </c>
      <c r="H71" s="21" t="s">
        <v>9</v>
      </c>
      <c r="I71" s="24">
        <v>11441508</v>
      </c>
    </row>
    <row r="72" spans="1:9" ht="42.75">
      <c r="A72" s="20">
        <f t="shared" si="1"/>
        <v>68</v>
      </c>
      <c r="B72" s="21" t="s">
        <v>137</v>
      </c>
      <c r="C72" s="22" t="s">
        <v>223</v>
      </c>
      <c r="D72" s="21" t="s">
        <v>13</v>
      </c>
      <c r="E72" s="21">
        <v>20100901481</v>
      </c>
      <c r="F72" s="23" t="s">
        <v>9</v>
      </c>
      <c r="G72" s="24">
        <v>1541495.1</v>
      </c>
      <c r="H72" s="21" t="s">
        <v>9</v>
      </c>
      <c r="I72" s="24">
        <v>1541495.1</v>
      </c>
    </row>
    <row r="73" spans="1:9" ht="42.75">
      <c r="A73" s="20">
        <f t="shared" si="1"/>
        <v>69</v>
      </c>
      <c r="B73" s="21" t="s">
        <v>138</v>
      </c>
      <c r="C73" s="22" t="s">
        <v>224</v>
      </c>
      <c r="D73" s="21" t="s">
        <v>288</v>
      </c>
      <c r="E73" s="21">
        <v>20510468032</v>
      </c>
      <c r="F73" s="23" t="s">
        <v>9</v>
      </c>
      <c r="G73" s="24">
        <v>756000</v>
      </c>
      <c r="H73" s="21" t="s">
        <v>9</v>
      </c>
      <c r="I73" s="24">
        <v>756000</v>
      </c>
    </row>
    <row r="74" spans="1:9" ht="150.6" customHeight="1">
      <c r="A74" s="20">
        <f t="shared" si="1"/>
        <v>70</v>
      </c>
      <c r="B74" s="21" t="s">
        <v>139</v>
      </c>
      <c r="C74" s="22" t="s">
        <v>225</v>
      </c>
      <c r="D74" s="21" t="s">
        <v>289</v>
      </c>
      <c r="E74" s="21">
        <v>20531780737</v>
      </c>
      <c r="F74" s="23" t="s">
        <v>9</v>
      </c>
      <c r="G74" s="24">
        <v>672000.01</v>
      </c>
      <c r="H74" s="21" t="s">
        <v>9</v>
      </c>
      <c r="I74" s="24">
        <v>672000.01</v>
      </c>
    </row>
    <row r="75" spans="1:9" ht="154.15" customHeight="1">
      <c r="A75" s="20">
        <f t="shared" si="1"/>
        <v>71</v>
      </c>
      <c r="B75" s="21" t="s">
        <v>140</v>
      </c>
      <c r="C75" s="22" t="s">
        <v>226</v>
      </c>
      <c r="D75" s="21" t="s">
        <v>16</v>
      </c>
      <c r="E75" s="21">
        <v>20600082931</v>
      </c>
      <c r="F75" s="23" t="s">
        <v>9</v>
      </c>
      <c r="G75" s="24">
        <v>816000</v>
      </c>
      <c r="H75" s="21" t="s">
        <v>9</v>
      </c>
      <c r="I75" s="24">
        <v>816000</v>
      </c>
    </row>
    <row r="76" spans="1:9" ht="127.15" customHeight="1">
      <c r="A76" s="20">
        <f t="shared" si="1"/>
        <v>72</v>
      </c>
      <c r="B76" s="21" t="s">
        <v>141</v>
      </c>
      <c r="C76" s="22" t="s">
        <v>227</v>
      </c>
      <c r="D76" s="21" t="s">
        <v>290</v>
      </c>
      <c r="E76" s="21">
        <v>20481914796</v>
      </c>
      <c r="F76" s="23" t="s">
        <v>9</v>
      </c>
      <c r="G76" s="24">
        <v>806400</v>
      </c>
      <c r="H76" s="21" t="s">
        <v>9</v>
      </c>
      <c r="I76" s="24">
        <v>806400</v>
      </c>
    </row>
    <row r="77" spans="1:9" ht="57">
      <c r="A77" s="20">
        <f t="shared" si="1"/>
        <v>73</v>
      </c>
      <c r="B77" s="21" t="s">
        <v>142</v>
      </c>
      <c r="C77" s="22" t="s">
        <v>228</v>
      </c>
      <c r="D77" s="21" t="s">
        <v>30</v>
      </c>
      <c r="E77" s="21">
        <v>20600130898</v>
      </c>
      <c r="F77" s="23" t="s">
        <v>9</v>
      </c>
      <c r="G77" s="24">
        <v>4292640</v>
      </c>
      <c r="H77" s="21" t="s">
        <v>9</v>
      </c>
      <c r="I77" s="24">
        <v>4292640</v>
      </c>
    </row>
    <row r="78" spans="1:9" ht="57">
      <c r="A78" s="20">
        <f t="shared" si="1"/>
        <v>74</v>
      </c>
      <c r="B78" s="21" t="s">
        <v>143</v>
      </c>
      <c r="C78" s="22" t="s">
        <v>229</v>
      </c>
      <c r="D78" s="21" t="s">
        <v>31</v>
      </c>
      <c r="E78" s="21">
        <v>20522450520</v>
      </c>
      <c r="F78" s="23" t="s">
        <v>9</v>
      </c>
      <c r="G78" s="24">
        <v>4221800</v>
      </c>
      <c r="H78" s="21" t="s">
        <v>9</v>
      </c>
      <c r="I78" s="24">
        <v>4221800</v>
      </c>
    </row>
    <row r="79" spans="1:9" ht="57">
      <c r="A79" s="20">
        <f t="shared" si="1"/>
        <v>75</v>
      </c>
      <c r="B79" s="21" t="s">
        <v>144</v>
      </c>
      <c r="C79" s="22" t="s">
        <v>229</v>
      </c>
      <c r="D79" s="21" t="s">
        <v>29</v>
      </c>
      <c r="E79" s="21">
        <v>20472604423</v>
      </c>
      <c r="F79" s="23" t="s">
        <v>9</v>
      </c>
      <c r="G79" s="24">
        <v>3164000</v>
      </c>
      <c r="H79" s="21" t="s">
        <v>9</v>
      </c>
      <c r="I79" s="24">
        <v>3164000</v>
      </c>
    </row>
    <row r="80" spans="1:9">
      <c r="A80" s="20">
        <f t="shared" si="1"/>
        <v>76</v>
      </c>
      <c r="B80" s="21" t="s">
        <v>145</v>
      </c>
      <c r="C80" s="22" t="s">
        <v>317</v>
      </c>
      <c r="D80" s="21" t="s">
        <v>250</v>
      </c>
      <c r="E80" s="21">
        <v>20525998577</v>
      </c>
      <c r="F80" s="23" t="s">
        <v>10</v>
      </c>
      <c r="G80" s="24">
        <v>81451.86</v>
      </c>
      <c r="H80" s="21" t="s">
        <v>10</v>
      </c>
      <c r="I80" s="24">
        <v>81451.86</v>
      </c>
    </row>
    <row r="81" spans="1:9" ht="57">
      <c r="A81" s="20">
        <f t="shared" si="1"/>
        <v>77</v>
      </c>
      <c r="B81" s="21" t="s">
        <v>146</v>
      </c>
      <c r="C81" s="22" t="s">
        <v>230</v>
      </c>
      <c r="D81" s="21" t="s">
        <v>291</v>
      </c>
      <c r="E81" s="21">
        <v>20100717124</v>
      </c>
      <c r="F81" s="23" t="s">
        <v>9</v>
      </c>
      <c r="G81" s="24">
        <v>1448936.82</v>
      </c>
      <c r="H81" s="21" t="s">
        <v>9</v>
      </c>
      <c r="I81" s="24">
        <v>1448936.82</v>
      </c>
    </row>
    <row r="82" spans="1:9" ht="28.5">
      <c r="A82" s="20">
        <f t="shared" si="1"/>
        <v>78</v>
      </c>
      <c r="B82" s="21" t="s">
        <v>147</v>
      </c>
      <c r="C82" s="22" t="s">
        <v>231</v>
      </c>
      <c r="D82" s="21" t="s">
        <v>27</v>
      </c>
      <c r="E82" s="21">
        <v>20506377430</v>
      </c>
      <c r="F82" s="23" t="s">
        <v>9</v>
      </c>
      <c r="G82" s="24">
        <v>1160289.42</v>
      </c>
      <c r="H82" s="21" t="s">
        <v>9</v>
      </c>
      <c r="I82" s="24">
        <v>1160289.42</v>
      </c>
    </row>
    <row r="83" spans="1:9" ht="42.75">
      <c r="A83" s="20">
        <f t="shared" si="1"/>
        <v>79</v>
      </c>
      <c r="B83" s="21" t="s">
        <v>148</v>
      </c>
      <c r="C83" s="22" t="s">
        <v>232</v>
      </c>
      <c r="D83" s="21" t="s">
        <v>292</v>
      </c>
      <c r="E83" s="21">
        <v>20419909450</v>
      </c>
      <c r="F83" s="23" t="s">
        <v>9</v>
      </c>
      <c r="G83" s="24">
        <v>4369777.32</v>
      </c>
      <c r="H83" s="21" t="s">
        <v>9</v>
      </c>
      <c r="I83" s="24">
        <v>4369777.32</v>
      </c>
    </row>
    <row r="84" spans="1:9" ht="42.75">
      <c r="A84" s="20">
        <f t="shared" si="1"/>
        <v>80</v>
      </c>
      <c r="B84" s="21" t="s">
        <v>149</v>
      </c>
      <c r="C84" s="22" t="s">
        <v>233</v>
      </c>
      <c r="D84" s="21" t="s">
        <v>293</v>
      </c>
      <c r="E84" s="21" t="s">
        <v>33</v>
      </c>
      <c r="F84" s="23" t="s">
        <v>9</v>
      </c>
      <c r="G84" s="24">
        <v>5693582.2699999996</v>
      </c>
      <c r="H84" s="21" t="s">
        <v>9</v>
      </c>
      <c r="I84" s="24">
        <v>5693582.2699999996</v>
      </c>
    </row>
    <row r="85" spans="1:9" ht="42.75">
      <c r="A85" s="20">
        <f t="shared" si="1"/>
        <v>81</v>
      </c>
      <c r="B85" s="21" t="s">
        <v>150</v>
      </c>
      <c r="C85" s="22" t="s">
        <v>234</v>
      </c>
      <c r="D85" s="21" t="s">
        <v>293</v>
      </c>
      <c r="E85" s="21" t="s">
        <v>33</v>
      </c>
      <c r="F85" s="23" t="s">
        <v>9</v>
      </c>
      <c r="G85" s="24">
        <v>5442543.3499999996</v>
      </c>
      <c r="H85" s="21" t="s">
        <v>9</v>
      </c>
      <c r="I85" s="24">
        <v>5442543.3499999996</v>
      </c>
    </row>
    <row r="86" spans="1:9" ht="28.5">
      <c r="A86" s="20">
        <f t="shared" si="1"/>
        <v>82</v>
      </c>
      <c r="B86" s="21" t="s">
        <v>151</v>
      </c>
      <c r="C86" s="22" t="s">
        <v>235</v>
      </c>
      <c r="D86" s="21" t="s">
        <v>294</v>
      </c>
      <c r="E86" s="21">
        <v>20518503864</v>
      </c>
      <c r="F86" s="23" t="s">
        <v>9</v>
      </c>
      <c r="G86" s="24">
        <v>338128.48</v>
      </c>
      <c r="H86" s="21" t="s">
        <v>9</v>
      </c>
      <c r="I86" s="24">
        <v>338128.48</v>
      </c>
    </row>
    <row r="87" spans="1:9" ht="57">
      <c r="A87" s="20">
        <f t="shared" si="1"/>
        <v>83</v>
      </c>
      <c r="B87" s="21" t="s">
        <v>152</v>
      </c>
      <c r="C87" s="22" t="s">
        <v>236</v>
      </c>
      <c r="D87" s="21" t="s">
        <v>295</v>
      </c>
      <c r="E87" s="21">
        <v>20484044997</v>
      </c>
      <c r="F87" s="23" t="s">
        <v>9</v>
      </c>
      <c r="G87" s="24">
        <v>507540.66</v>
      </c>
      <c r="H87" s="21" t="s">
        <v>9</v>
      </c>
      <c r="I87" s="24">
        <v>490915.84000000003</v>
      </c>
    </row>
    <row r="88" spans="1:9" ht="57">
      <c r="A88" s="20">
        <f t="shared" si="1"/>
        <v>84</v>
      </c>
      <c r="B88" s="21" t="s">
        <v>153</v>
      </c>
      <c r="C88" s="22" t="s">
        <v>237</v>
      </c>
      <c r="D88" s="21" t="s">
        <v>296</v>
      </c>
      <c r="E88" s="21">
        <v>20417930079</v>
      </c>
      <c r="F88" s="23" t="s">
        <v>9</v>
      </c>
      <c r="G88" s="24">
        <v>283200</v>
      </c>
      <c r="H88" s="21" t="s">
        <v>9</v>
      </c>
      <c r="I88" s="24">
        <v>283000</v>
      </c>
    </row>
    <row r="89" spans="1:9" ht="42.75">
      <c r="A89" s="20">
        <f t="shared" si="1"/>
        <v>85</v>
      </c>
      <c r="B89" s="21" t="s">
        <v>154</v>
      </c>
      <c r="C89" s="22" t="s">
        <v>238</v>
      </c>
      <c r="D89" s="21" t="s">
        <v>297</v>
      </c>
      <c r="E89" s="21">
        <v>20600826426</v>
      </c>
      <c r="F89" s="23" t="s">
        <v>9</v>
      </c>
      <c r="G89" s="24">
        <v>787200</v>
      </c>
      <c r="H89" s="21" t="s">
        <v>9</v>
      </c>
      <c r="I89" s="24">
        <v>787200</v>
      </c>
    </row>
    <row r="90" spans="1:9" ht="42.75">
      <c r="A90" s="20">
        <f t="shared" si="1"/>
        <v>86</v>
      </c>
      <c r="B90" s="21" t="s">
        <v>155</v>
      </c>
      <c r="C90" s="22" t="s">
        <v>239</v>
      </c>
      <c r="D90" s="21" t="s">
        <v>298</v>
      </c>
      <c r="E90" s="21">
        <v>20530745024</v>
      </c>
      <c r="F90" s="23" t="s">
        <v>9</v>
      </c>
      <c r="G90" s="24">
        <v>662400.01</v>
      </c>
      <c r="H90" s="21" t="s">
        <v>9</v>
      </c>
      <c r="I90" s="24">
        <v>662400.01</v>
      </c>
    </row>
    <row r="91" spans="1:9" ht="71.25">
      <c r="A91" s="20">
        <f t="shared" si="1"/>
        <v>87</v>
      </c>
      <c r="B91" s="21" t="s">
        <v>156</v>
      </c>
      <c r="C91" s="22" t="s">
        <v>240</v>
      </c>
      <c r="D91" s="21" t="s">
        <v>299</v>
      </c>
      <c r="E91" s="21">
        <v>20512514821</v>
      </c>
      <c r="F91" s="23" t="s">
        <v>9</v>
      </c>
      <c r="G91" s="24">
        <v>827894.04</v>
      </c>
      <c r="H91" s="21" t="s">
        <v>9</v>
      </c>
      <c r="I91" s="24">
        <v>827894.04</v>
      </c>
    </row>
    <row r="92" spans="1:9" ht="42.75">
      <c r="A92" s="20">
        <f t="shared" si="1"/>
        <v>88</v>
      </c>
      <c r="B92" s="21" t="s">
        <v>157</v>
      </c>
      <c r="C92" s="22" t="s">
        <v>241</v>
      </c>
      <c r="D92" s="21" t="s">
        <v>300</v>
      </c>
      <c r="E92" s="21">
        <v>20482299564</v>
      </c>
      <c r="F92" s="23" t="s">
        <v>9</v>
      </c>
      <c r="G92" s="24">
        <v>839999.52</v>
      </c>
      <c r="H92" s="21" t="s">
        <v>9</v>
      </c>
      <c r="I92" s="24">
        <v>839999.52</v>
      </c>
    </row>
    <row r="93" spans="1:9" ht="71.25">
      <c r="A93" s="20">
        <f t="shared" si="1"/>
        <v>89</v>
      </c>
      <c r="B93" s="21" t="s">
        <v>158</v>
      </c>
      <c r="C93" s="22" t="s">
        <v>242</v>
      </c>
      <c r="D93" s="21" t="s">
        <v>28</v>
      </c>
      <c r="E93" s="21">
        <v>20130577963</v>
      </c>
      <c r="F93" s="23" t="s">
        <v>9</v>
      </c>
      <c r="G93" s="24">
        <v>5271360</v>
      </c>
      <c r="H93" s="21" t="s">
        <v>9</v>
      </c>
      <c r="I93" s="24">
        <v>5271360</v>
      </c>
    </row>
    <row r="94" spans="1:9" ht="42.75">
      <c r="A94" s="20">
        <f t="shared" si="1"/>
        <v>90</v>
      </c>
      <c r="B94" s="21" t="s">
        <v>159</v>
      </c>
      <c r="C94" s="22" t="s">
        <v>243</v>
      </c>
      <c r="D94" s="21" t="s">
        <v>301</v>
      </c>
      <c r="E94" s="21">
        <v>20490065947</v>
      </c>
      <c r="F94" s="23" t="s">
        <v>9</v>
      </c>
      <c r="G94" s="24">
        <v>54900</v>
      </c>
      <c r="H94" s="21" t="s">
        <v>9</v>
      </c>
      <c r="I94" s="24">
        <v>54900</v>
      </c>
    </row>
    <row r="95" spans="1:9" ht="42.75">
      <c r="A95" s="20">
        <f t="shared" si="1"/>
        <v>91</v>
      </c>
      <c r="B95" s="21" t="s">
        <v>160</v>
      </c>
      <c r="C95" s="22" t="s">
        <v>244</v>
      </c>
      <c r="D95" s="21" t="s">
        <v>302</v>
      </c>
      <c r="E95" s="21">
        <v>20557954016</v>
      </c>
      <c r="F95" s="23" t="s">
        <v>9</v>
      </c>
      <c r="G95" s="24">
        <v>74052.08</v>
      </c>
      <c r="H95" s="21" t="s">
        <v>9</v>
      </c>
      <c r="I95" s="24">
        <v>74052.08</v>
      </c>
    </row>
    <row r="96" spans="1:9" ht="57">
      <c r="A96" s="20">
        <f t="shared" si="1"/>
        <v>92</v>
      </c>
      <c r="B96" s="21" t="s">
        <v>161</v>
      </c>
      <c r="C96" s="22" t="s">
        <v>245</v>
      </c>
      <c r="D96" s="21" t="s">
        <v>303</v>
      </c>
      <c r="E96" s="21">
        <v>20528197681</v>
      </c>
      <c r="F96" s="23" t="s">
        <v>9</v>
      </c>
      <c r="G96" s="24">
        <v>46256</v>
      </c>
      <c r="H96" s="21" t="s">
        <v>9</v>
      </c>
      <c r="I96" s="24">
        <v>39200</v>
      </c>
    </row>
    <row r="97" spans="1:9" ht="57">
      <c r="A97" s="20">
        <f t="shared" si="1"/>
        <v>93</v>
      </c>
      <c r="B97" s="21" t="s">
        <v>162</v>
      </c>
      <c r="C97" s="22" t="s">
        <v>246</v>
      </c>
      <c r="D97" s="21" t="s">
        <v>304</v>
      </c>
      <c r="E97" s="21" t="s">
        <v>33</v>
      </c>
      <c r="F97" s="23" t="s">
        <v>9</v>
      </c>
      <c r="G97" s="24">
        <v>8124576.5700000003</v>
      </c>
      <c r="H97" s="21" t="s">
        <v>9</v>
      </c>
      <c r="I97" s="24">
        <v>8368313.8600000003</v>
      </c>
    </row>
    <row r="98" spans="1:9" ht="28.5">
      <c r="A98" s="20">
        <f t="shared" si="1"/>
        <v>94</v>
      </c>
      <c r="B98" s="21" t="s">
        <v>163</v>
      </c>
      <c r="C98" s="22" t="s">
        <v>247</v>
      </c>
      <c r="D98" s="21" t="s">
        <v>17</v>
      </c>
      <c r="E98" s="21">
        <v>20528382151</v>
      </c>
      <c r="F98" s="23" t="s">
        <v>9</v>
      </c>
      <c r="G98" s="24">
        <v>999795.81</v>
      </c>
      <c r="H98" s="21" t="s">
        <v>9</v>
      </c>
      <c r="I98" s="24">
        <v>999795.81</v>
      </c>
    </row>
    <row r="99" spans="1:9" ht="43.5" thickBot="1">
      <c r="A99" s="25">
        <f t="shared" si="1"/>
        <v>95</v>
      </c>
      <c r="B99" s="26" t="s">
        <v>164</v>
      </c>
      <c r="C99" s="27" t="s">
        <v>248</v>
      </c>
      <c r="D99" s="26" t="s">
        <v>305</v>
      </c>
      <c r="E99" s="26">
        <v>20520755307</v>
      </c>
      <c r="F99" s="28" t="s">
        <v>9</v>
      </c>
      <c r="G99" s="29">
        <v>99813.3</v>
      </c>
      <c r="H99" s="26" t="s">
        <v>9</v>
      </c>
      <c r="I99" s="29">
        <v>99813.3</v>
      </c>
    </row>
    <row r="104" spans="1:9" ht="30" customHeight="1">
      <c r="A104" s="1" t="s">
        <v>307</v>
      </c>
      <c r="B104" s="1"/>
      <c r="C104" s="1"/>
      <c r="D104" s="1"/>
      <c r="E104" s="1"/>
      <c r="F104" s="1"/>
      <c r="G104" s="1"/>
      <c r="H104" s="1"/>
      <c r="I104" s="1"/>
    </row>
    <row r="105" spans="1:9" hidden="1">
      <c r="A105" s="3"/>
      <c r="B105" s="3"/>
      <c r="C105" s="3"/>
      <c r="D105" s="3"/>
      <c r="E105" s="3"/>
      <c r="F105" s="3"/>
      <c r="G105" s="4"/>
      <c r="H105" s="3"/>
      <c r="I105" s="4"/>
    </row>
    <row r="106" spans="1:9" ht="23.25" customHeight="1">
      <c r="A106" s="12" t="s">
        <v>0</v>
      </c>
      <c r="B106" s="12" t="s">
        <v>8</v>
      </c>
      <c r="C106" s="12" t="s">
        <v>7</v>
      </c>
      <c r="D106" s="12" t="s">
        <v>1</v>
      </c>
      <c r="E106" s="12"/>
      <c r="F106" s="12" t="s">
        <v>4</v>
      </c>
      <c r="G106" s="13" t="s">
        <v>6</v>
      </c>
      <c r="H106" s="12" t="s">
        <v>4</v>
      </c>
      <c r="I106" s="13" t="s">
        <v>5</v>
      </c>
    </row>
    <row r="107" spans="1:9" ht="23.25" customHeight="1">
      <c r="A107" s="12"/>
      <c r="B107" s="12"/>
      <c r="C107" s="12"/>
      <c r="D107" s="14" t="s">
        <v>2</v>
      </c>
      <c r="E107" s="14" t="s">
        <v>3</v>
      </c>
      <c r="F107" s="12"/>
      <c r="G107" s="13"/>
      <c r="H107" s="12"/>
      <c r="I107" s="13"/>
    </row>
    <row r="108" spans="1:9" ht="28.5">
      <c r="A108" s="15">
        <v>1</v>
      </c>
      <c r="B108" s="16" t="s">
        <v>47</v>
      </c>
      <c r="C108" s="17" t="s">
        <v>38</v>
      </c>
      <c r="D108" s="16" t="s">
        <v>57</v>
      </c>
      <c r="E108" s="30" t="s">
        <v>67</v>
      </c>
      <c r="F108" s="18" t="s">
        <v>10</v>
      </c>
      <c r="G108" s="19">
        <v>352060</v>
      </c>
      <c r="H108" s="30" t="s">
        <v>10</v>
      </c>
      <c r="I108" s="19">
        <v>352060</v>
      </c>
    </row>
    <row r="109" spans="1:9" ht="42.75">
      <c r="A109" s="20">
        <f>+A108+1</f>
        <v>2</v>
      </c>
      <c r="B109" s="21" t="s">
        <v>48</v>
      </c>
      <c r="C109" s="22" t="s">
        <v>39</v>
      </c>
      <c r="D109" s="21" t="s">
        <v>58</v>
      </c>
      <c r="E109" s="31" t="s">
        <v>68</v>
      </c>
      <c r="F109" s="23" t="s">
        <v>10</v>
      </c>
      <c r="G109" s="24">
        <v>40135.67</v>
      </c>
      <c r="H109" s="31" t="s">
        <v>10</v>
      </c>
      <c r="I109" s="24">
        <v>40135.67</v>
      </c>
    </row>
    <row r="110" spans="1:9" ht="57">
      <c r="A110" s="20">
        <f t="shared" ref="A110:A117" si="2">+A109+1</f>
        <v>3</v>
      </c>
      <c r="B110" s="21" t="s">
        <v>49</v>
      </c>
      <c r="C110" s="22" t="s">
        <v>40</v>
      </c>
      <c r="D110" s="21" t="s">
        <v>59</v>
      </c>
      <c r="E110" s="31" t="s">
        <v>69</v>
      </c>
      <c r="F110" s="23" t="s">
        <v>10</v>
      </c>
      <c r="G110" s="24">
        <v>55000</v>
      </c>
      <c r="H110" s="31" t="s">
        <v>10</v>
      </c>
      <c r="I110" s="24">
        <v>55000</v>
      </c>
    </row>
    <row r="111" spans="1:9" ht="28.5">
      <c r="A111" s="20">
        <f t="shared" si="2"/>
        <v>4</v>
      </c>
      <c r="B111" s="21" t="s">
        <v>50</v>
      </c>
      <c r="C111" s="22" t="s">
        <v>15</v>
      </c>
      <c r="D111" s="21" t="s">
        <v>60</v>
      </c>
      <c r="E111" s="31" t="s">
        <v>70</v>
      </c>
      <c r="F111" s="23" t="s">
        <v>10</v>
      </c>
      <c r="G111" s="24">
        <v>73140</v>
      </c>
      <c r="H111" s="31" t="s">
        <v>10</v>
      </c>
      <c r="I111" s="24">
        <v>73140</v>
      </c>
    </row>
    <row r="112" spans="1:9" ht="42.75">
      <c r="A112" s="20">
        <f t="shared" si="2"/>
        <v>5</v>
      </c>
      <c r="B112" s="21" t="s">
        <v>51</v>
      </c>
      <c r="C112" s="22" t="s">
        <v>41</v>
      </c>
      <c r="D112" s="21" t="s">
        <v>61</v>
      </c>
      <c r="E112" s="31" t="s">
        <v>35</v>
      </c>
      <c r="F112" s="23" t="s">
        <v>10</v>
      </c>
      <c r="G112" s="24">
        <v>39615</v>
      </c>
      <c r="H112" s="31" t="s">
        <v>10</v>
      </c>
      <c r="I112" s="24">
        <v>39219</v>
      </c>
    </row>
    <row r="113" spans="1:9" ht="85.5">
      <c r="A113" s="20">
        <f t="shared" si="2"/>
        <v>6</v>
      </c>
      <c r="B113" s="21" t="s">
        <v>52</v>
      </c>
      <c r="C113" s="22" t="s">
        <v>42</v>
      </c>
      <c r="D113" s="21" t="s">
        <v>62</v>
      </c>
      <c r="E113" s="31" t="s">
        <v>71</v>
      </c>
      <c r="F113" s="23" t="s">
        <v>10</v>
      </c>
      <c r="G113" s="24">
        <v>14427.8</v>
      </c>
      <c r="H113" s="31" t="s">
        <v>10</v>
      </c>
      <c r="I113" s="24">
        <v>14427.8</v>
      </c>
    </row>
    <row r="114" spans="1:9" ht="71.25">
      <c r="A114" s="20">
        <f t="shared" si="2"/>
        <v>7</v>
      </c>
      <c r="B114" s="21" t="s">
        <v>53</v>
      </c>
      <c r="C114" s="22" t="s">
        <v>43</v>
      </c>
      <c r="D114" s="21" t="s">
        <v>63</v>
      </c>
      <c r="E114" s="31" t="s">
        <v>34</v>
      </c>
      <c r="F114" s="23" t="s">
        <v>10</v>
      </c>
      <c r="G114" s="24">
        <v>81929.09</v>
      </c>
      <c r="H114" s="31" t="s">
        <v>10</v>
      </c>
      <c r="I114" s="24">
        <v>80460.160000000003</v>
      </c>
    </row>
    <row r="115" spans="1:9" ht="85.5">
      <c r="A115" s="20">
        <f t="shared" si="2"/>
        <v>8</v>
      </c>
      <c r="B115" s="21" t="s">
        <v>54</v>
      </c>
      <c r="C115" s="22" t="s">
        <v>44</v>
      </c>
      <c r="D115" s="21" t="s">
        <v>64</v>
      </c>
      <c r="E115" s="31" t="s">
        <v>34</v>
      </c>
      <c r="F115" s="23" t="s">
        <v>10</v>
      </c>
      <c r="G115" s="24">
        <v>12450.2</v>
      </c>
      <c r="H115" s="31" t="s">
        <v>10</v>
      </c>
      <c r="I115" s="24">
        <v>12450.2</v>
      </c>
    </row>
    <row r="116" spans="1:9" ht="85.5">
      <c r="A116" s="20">
        <f t="shared" si="2"/>
        <v>9</v>
      </c>
      <c r="B116" s="21" t="s">
        <v>55</v>
      </c>
      <c r="C116" s="22" t="s">
        <v>45</v>
      </c>
      <c r="D116" s="21" t="s">
        <v>65</v>
      </c>
      <c r="E116" s="31" t="s">
        <v>73</v>
      </c>
      <c r="F116" s="23" t="s">
        <v>10</v>
      </c>
      <c r="G116" s="24">
        <v>166050</v>
      </c>
      <c r="H116" s="31" t="s">
        <v>10</v>
      </c>
      <c r="I116" s="24">
        <v>166050</v>
      </c>
    </row>
    <row r="117" spans="1:9" ht="72" thickBot="1">
      <c r="A117" s="25">
        <f t="shared" si="2"/>
        <v>10</v>
      </c>
      <c r="B117" s="26" t="s">
        <v>56</v>
      </c>
      <c r="C117" s="27" t="s">
        <v>46</v>
      </c>
      <c r="D117" s="26" t="s">
        <v>66</v>
      </c>
      <c r="E117" s="32" t="s">
        <v>74</v>
      </c>
      <c r="F117" s="28" t="s">
        <v>10</v>
      </c>
      <c r="G117" s="29">
        <v>641674</v>
      </c>
      <c r="H117" s="32" t="s">
        <v>10</v>
      </c>
      <c r="I117" s="29">
        <v>641674</v>
      </c>
    </row>
    <row r="120" spans="1:9" ht="12.4" customHeight="1">
      <c r="A120" s="6" t="s">
        <v>36</v>
      </c>
      <c r="B120" s="6"/>
      <c r="C120" s="6"/>
      <c r="D120" s="6"/>
      <c r="E120" s="7"/>
      <c r="G120" s="8"/>
      <c r="I120" s="9"/>
    </row>
    <row r="121" spans="1:9">
      <c r="A121" s="10" t="s">
        <v>37</v>
      </c>
      <c r="E121" s="7"/>
      <c r="G121" s="8"/>
      <c r="I121" s="9"/>
    </row>
  </sheetData>
  <mergeCells count="19">
    <mergeCell ref="A120:D120"/>
    <mergeCell ref="A1:I1"/>
    <mergeCell ref="A3:A4"/>
    <mergeCell ref="B3:B4"/>
    <mergeCell ref="C3:C4"/>
    <mergeCell ref="D3:E3"/>
    <mergeCell ref="F3:F4"/>
    <mergeCell ref="G3:G4"/>
    <mergeCell ref="H3:H4"/>
    <mergeCell ref="I3:I4"/>
    <mergeCell ref="A104:I104"/>
    <mergeCell ref="A106:A107"/>
    <mergeCell ref="B106:B107"/>
    <mergeCell ref="C106:C107"/>
    <mergeCell ref="D106:E106"/>
    <mergeCell ref="F106:F107"/>
    <mergeCell ref="G106:G107"/>
    <mergeCell ref="H106:H107"/>
    <mergeCell ref="I106:I107"/>
  </mergeCells>
  <printOptions horizontalCentered="1"/>
  <pageMargins left="0.31496062992125984" right="0.31496062992125984" top="0.74803149606299213" bottom="0.55118110236220474" header="0.31496062992125984" footer="0.31496062992125984"/>
  <pageSetup paperSize="9" scale="68" fitToHeight="0" orientation="landscape" r:id="rId1"/>
  <headerFooter>
    <oddHeader>&amp;L&amp;G</oddHeader>
    <oddFooter>&amp;L&amp;"-,Cursiva"&amp;8Elaboración: Jefatura Técnica y Gestión Administrativa
Petróleos del Perú - Petroperú S.A.&amp;C&amp;"Arial,Normal"&amp;9Página &amp;P / &amp;N</oddFooter>
  </headerFooter>
  <rowBreaks count="2" manualBreakCount="2">
    <brk id="95" max="8" man="1"/>
    <brk id="102" max="8"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8139719FC4EC45B612775345994B8B" ma:contentTypeVersion="10" ma:contentTypeDescription="Crear nuevo documento." ma:contentTypeScope="" ma:versionID="148f45f0ca57be8ea3ae4879dbe4c4a5">
  <xsd:schema xmlns:xsd="http://www.w3.org/2001/XMLSchema" xmlns:xs="http://www.w3.org/2001/XMLSchema" xmlns:p="http://schemas.microsoft.com/office/2006/metadata/properties" xmlns:ns3="f02d9e0f-0f5e-4b1f-9152-9ea9f6c7cd3b" xmlns:ns4="f4fe0793-31a9-4a78-bf5f-9fff477a4ecf" targetNamespace="http://schemas.microsoft.com/office/2006/metadata/properties" ma:root="true" ma:fieldsID="8cf6ba5f378c5af2e0a7ba29a9a45b1c" ns3:_="" ns4:_="">
    <xsd:import namespace="f02d9e0f-0f5e-4b1f-9152-9ea9f6c7cd3b"/>
    <xsd:import namespace="f4fe0793-31a9-4a78-bf5f-9fff477a4e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d9e0f-0f5e-4b1f-9152-9ea9f6c7c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fe0793-31a9-4a78-bf5f-9fff477a4ecf"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E1B0BE-5ECE-4FDD-A3D7-EA8131095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d9e0f-0f5e-4b1f-9152-9ea9f6c7cd3b"/>
    <ds:schemaRef ds:uri="f4fe0793-31a9-4a78-bf5f-9fff477a4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750438-1CFA-40BF-BDE9-A762E8613010}">
  <ds:schemaRefs>
    <ds:schemaRef ds:uri="f02d9e0f-0f5e-4b1f-9152-9ea9f6c7cd3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4fe0793-31a9-4a78-bf5f-9fff477a4ecf"/>
    <ds:schemaRef ds:uri="http://www.w3.org/XML/1998/namespace"/>
    <ds:schemaRef ds:uri="http://purl.org/dc/dcmitype/"/>
  </ds:schemaRefs>
</ds:datastoreItem>
</file>

<file path=customXml/itemProps3.xml><?xml version="1.0" encoding="utf-8"?>
<ds:datastoreItem xmlns:ds="http://schemas.openxmlformats.org/officeDocument/2006/customXml" ds:itemID="{1E84B4B8-2BB9-437C-B5C2-DFB858FD91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29</vt:lpstr>
      <vt:lpstr>'FORMATO 29'!Área_de_impresión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2022-10-17T15:41:38Z</cp:lastPrinted>
  <dcterms:created xsi:type="dcterms:W3CDTF">2017-04-04T20:15:38Z</dcterms:created>
  <dcterms:modified xsi:type="dcterms:W3CDTF">2022-10-20T13:31:19Z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0x010100B38139719FC4EC45B612775345994B8B</vt:lpwstr>
  </property>
</Properties>
</file>