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24226"/>
  <mc:AlternateContent xmlns:mc="http://schemas.openxmlformats.org/markup-compatibility/2006">
    <mc:Choice Requires="x15">
      <x15ac:absPath xmlns:x15ac="http://schemas.microsoft.com/office/spreadsheetml/2010/11/ac" url="E:\PETROPERU 2020\INSTITUCIONAL\TRANSPARENCIA\2021\III TRIMESTRE\PORTAL_DE_TRANSPARENCIA_III_TRIMESTRE-_LOGÍSTICA\"/>
    </mc:Choice>
  </mc:AlternateContent>
  <xr:revisionPtr revIDLastSave="0" documentId="8_{C9ABEABE-31CF-40D9-B807-653C67D5C3A3}" xr6:coauthVersionLast="47" xr6:coauthVersionMax="47" xr10:uidLastSave="{00000000-0000-0000-0000-000000000000}"/>
  <bookViews>
    <workbookView xWindow="-120" yWindow="-120" windowWidth="29040" windowHeight="15225" xr2:uid="{00000000-000D-0000-FFFF-FFFF00000000}"/>
  </bookViews>
  <sheets>
    <sheet name="FORMATO 32" sheetId="2" r:id="rId1"/>
  </sheets>
  <externalReferences>
    <externalReference r:id="rId2"/>
  </externalReferences>
  <definedNames>
    <definedName name="_xlnm._FilterDatabase" localSheetId="0" hidden="1">'FORMATO 32'!$A$4:$L$77</definedName>
    <definedName name="_xlnm.Print_Area" localSheetId="0">'FORMATO 32'!$A$1:$J$77</definedName>
    <definedName name="ESTADO">#REF!</definedName>
    <definedName name="FECHA">#REF!</definedName>
    <definedName name="PROFESION">OFFSET([1]PROFESION!$A$2:$A$134,0,0,COUNTA([1]PROFESION!XFA$1:XFA$65536),1)</definedName>
    <definedName name="_xlnm.Print_Titles" localSheetId="0">'FORMATO 32'!$1:$4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alcChain>
</file>

<file path=xl/sharedStrings.xml><?xml version="1.0" encoding="utf-8"?>
<sst xmlns="http://schemas.openxmlformats.org/spreadsheetml/2006/main" count="303" uniqueCount="127">
  <si>
    <t>FECHA            INICIO</t>
  </si>
  <si>
    <t>MONTO PROMEDIO MENSUAL</t>
  </si>
  <si>
    <t>TOTAL DEL SERVICIO</t>
  </si>
  <si>
    <t>PERIODO DE VIGENCIA</t>
  </si>
  <si>
    <t>CONTRATISTA</t>
  </si>
  <si>
    <t>NRO.</t>
  </si>
  <si>
    <t>FECHA            FIN</t>
  </si>
  <si>
    <t>AREA DE
 TRABAJO</t>
  </si>
  <si>
    <t>MONEDA</t>
  </si>
  <si>
    <t>PEN</t>
  </si>
  <si>
    <t>LORA CASTAÑEDA JORGE LUIS</t>
  </si>
  <si>
    <t>BECERRA SOSAYA MARCO ANTONIO</t>
  </si>
  <si>
    <t>VELAZQUEZ CASTRO MARCEL MARTIN</t>
  </si>
  <si>
    <t>CONTRATO</t>
  </si>
  <si>
    <t>DESCRIPCIÓN</t>
  </si>
  <si>
    <t>JOPT-SEO</t>
  </si>
  <si>
    <t>GDCM-GCU</t>
  </si>
  <si>
    <t>GSUM-GDCH</t>
  </si>
  <si>
    <t>GDVE-JSVA</t>
  </si>
  <si>
    <t>JGSI-RCI</t>
  </si>
  <si>
    <t>SUMALAVIA CHAVEZ RICARDO ERNESTO</t>
  </si>
  <si>
    <t>ACOSTA RIOS GISELA ASTRIC</t>
  </si>
  <si>
    <t>USD</t>
  </si>
  <si>
    <t>CONTRATOS DE LOCACIÓN DE SERVICIOS CELEBRADOS CON PERSONAS NATURALES (TRIMESTRE III- 2021)</t>
  </si>
  <si>
    <t>GOPE-GDSE</t>
  </si>
  <si>
    <t>JPTN-PTP</t>
  </si>
  <si>
    <t>GDCB-JSME</t>
  </si>
  <si>
    <t>JFLO-TTP</t>
  </si>
  <si>
    <t>ZAMORA CHIARELLA JULIO CESAR</t>
  </si>
  <si>
    <t>AGUINAGA ORTIZ CRISTINA DEL SOCORRO</t>
  </si>
  <si>
    <t>Villena Vega Nataly Zoraida</t>
  </si>
  <si>
    <t>ALMENARA AVALOS ERIKA MARIANA</t>
  </si>
  <si>
    <t>LONGHI TRAVERSO JOSE ANDRES</t>
  </si>
  <si>
    <t>VILELA OLIVARES OSCAR ROBERTO</t>
  </si>
  <si>
    <t>PAOLINI PADRON MARIANGEL</t>
  </si>
  <si>
    <t>FADELLIN NICOLE MARIE</t>
  </si>
  <si>
    <t>FRANCO LEON RENZO RENATO</t>
  </si>
  <si>
    <t>CHAVEZ RODRIGUEZ JUAN MANUEL</t>
  </si>
  <si>
    <t>CARDENAS MORENO MONICA JANET</t>
  </si>
  <si>
    <t>TAPIA GARABITO DORA ALICIA</t>
  </si>
  <si>
    <t>VIDAL MAGARIÑO JOSE MIGUEL</t>
  </si>
  <si>
    <t>VASQUEZ BALAREZO JOVITA</t>
  </si>
  <si>
    <t>SALAS PINO MARTHA LETICIA</t>
  </si>
  <si>
    <t>ORTIZ CARRASCO ELMER FREDY</t>
  </si>
  <si>
    <t>CALDERON LOPEZ VERONICA TRINIDAD</t>
  </si>
  <si>
    <t>RUIZ LEON ALEJANDRA PAOLA</t>
  </si>
  <si>
    <t>VENTURA HUAYANCA CAROLINA MARGARITA</t>
  </si>
  <si>
    <t>VITOR AYALA ALFREDO</t>
  </si>
  <si>
    <t>GUEVARA PALACIOS LESLIE DIANA</t>
  </si>
  <si>
    <t>RODRIGUEZ LOPEZ JESSICA</t>
  </si>
  <si>
    <t>HUAMAN ANDIA BETHSABE</t>
  </si>
  <si>
    <t>LEON CILIOTTA ROSALI</t>
  </si>
  <si>
    <t>COTILLO SANCHEZ MIGUEL ANGEL</t>
  </si>
  <si>
    <t>MENDOZA PUESCAS MARCELA GABY</t>
  </si>
  <si>
    <t>SALAZAR JIMENEZ CLAUDIA GISSELLE</t>
  </si>
  <si>
    <t>SERRANO PRATO KATHY MAYBELLY</t>
  </si>
  <si>
    <t>SOC.CONY. G. GUTIERREZ Y C. WIESE</t>
  </si>
  <si>
    <t>MARÍA VICENS</t>
  </si>
  <si>
    <t>BERTONE GABRIELA CLAUDIA</t>
  </si>
  <si>
    <t>ESPINOZA RUIZ GROVER ANTONIO</t>
  </si>
  <si>
    <t>AMERICO MENDOZA MORI</t>
  </si>
  <si>
    <t>BALLUMBROSIO GUADALUPE AMADOR EUSEB</t>
  </si>
  <si>
    <t>VELA VELASQUEZ RULBI JUANA</t>
  </si>
  <si>
    <t>LARIOS URIBURU LUIS ISIDRO</t>
  </si>
  <si>
    <t>HERRERA SALAZAR JOSE DOMINGO</t>
  </si>
  <si>
    <t>MEJORAMIENTO DE AMBIENTES PARA EL TOPICO DE REFINERÍA IQUITOS -
PETROPERÚ</t>
  </si>
  <si>
    <t>Servicio de participación como moderadora en el conversatorio $CIENCIA E
INNOVACIÓN$.</t>
  </si>
  <si>
    <t>Servicio de participación como ponente en el conversatorio $CIENCIA E
INNOVACIÓN$.</t>
  </si>
  <si>
    <t>Servicio de presentación y desarrollo del V ciclo de conferencias
$ENCRUCIJADAS EN EL BICENTENARIO”</t>
  </si>
  <si>
    <t>Servicio como conferencista del IV ciclo $CONOCER ES QUERER$.A través de
las mujeres en las STEM$.</t>
  </si>
  <si>
    <t>SERVICIO NOTARIAL DR. MARCO BECERRA
FA 9520 - OTT-051-2021</t>
  </si>
  <si>
    <t>SERVICIO NOTARIAL DR. MARCO BECERRA
FA 9521 OTT-050-2021</t>
  </si>
  <si>
    <t>SERVICIO NOTARIAL DR. MARCO BECERRA
FA 9578 OTT-054-2021</t>
  </si>
  <si>
    <t>SERVICIO NOTARIAL DR. MARCO BECERRA
FA 9782 OTT-061-2021</t>
  </si>
  <si>
    <t>SERVICIO NOTARIAL DR. MARCO BECERRA
FA 9827</t>
  </si>
  <si>
    <t>SERVICIO NOTARIAL DR. MARCO BECERRA
FA 10046</t>
  </si>
  <si>
    <t>SERVICIO NOTARIAL DR. JORGE LUIS LORA
FA 6064</t>
  </si>
  <si>
    <t>SERVICIO NOTARIAL DR. JORGE LORA CASTAÑEDA
FA 6189</t>
  </si>
  <si>
    <t>SERVICIO NOTARIAL DR. JORGE LORA CASTAÑEDA
FA 6289</t>
  </si>
  <si>
    <t>SERVICIO NOTARIAL DR. JORGE LORA CASTAÑEDA
FA 6095</t>
  </si>
  <si>
    <t>SERVICIO NOTARIAL DR. JORGE LORA CASTAÑEDA
FA 6386</t>
  </si>
  <si>
    <t>SERVICIO NOTARIAL DR. JORGE LORA CASTAÑEDA
FA 6387</t>
  </si>
  <si>
    <t>SERVICIO NOTARIAL DRA. RULBI VELA VELASQUEZ
FA 26541</t>
  </si>
  <si>
    <t>SERVICIO NOTARIAL DRA. RULBI VELA VELASQUEZ
FA 26542</t>
  </si>
  <si>
    <t>SERVICIO NOTARIAL DRA. RULBI VELA VELASQUEZ
FA 26747</t>
  </si>
  <si>
    <t>SERVICIO NOTARIAL DRA. RULBI VELA VELASQUEZ
FA 26746</t>
  </si>
  <si>
    <t>SERVICIO NOTARIAL DRA. RULBI VELA VELASQUEZ
FA 26955</t>
  </si>
  <si>
    <t>SERVICIO NOTARIAL DRA. RULBI VELA VELASQUEZ
FA 26956</t>
  </si>
  <si>
    <t>SERVICIO NOTARIAL DRA. RULBI VELA VELASQUEZ
FA 27085</t>
  </si>
  <si>
    <t>SERVICIO NOTARIAL DRA. RULBI VELA
CONCURSO DE PRECIOS MEGATENDER</t>
  </si>
  <si>
    <t>SERVICIO NOTARIAL DR. MARCO BECERRA SOSAYA
CONCURSO DE PRECIOS INTERNACIONAL-SEGUNDA VUELTA</t>
  </si>
  <si>
    <t>SERVICIO NOTARIAL DRA. RULBI VELA
CONCURSO DE PRECIOS INTERNACIONAL</t>
  </si>
  <si>
    <t>SERVICIO NOTARIAL DRA. RULBI VELA
CONCURSO DE PRECIOS SEGUNDA VUELTA</t>
  </si>
  <si>
    <t>SERVICIO NOTARIAL DR. MARCO BECERRA
CONCURSO DE PRECIOS INTERNACIONAL</t>
  </si>
  <si>
    <t>SERVICIO NOTARIAL DR. MARCO BECERRA
CONCURSO DE PRECIOS INTERNACIONAL - SEGUNDA VUELTA</t>
  </si>
  <si>
    <t>SERVICIO NOTARIAL DR. JORGE LORA
CONCURSO DE PRECIOS INTERNACIONAL</t>
  </si>
  <si>
    <t>SUMINISTRO DE COMBUSTIBLE A TRAVES DE PETROPERU FLOTAS</t>
  </si>
  <si>
    <t>ENCHAPADO EN TERRAZA Y MANTENIMIENTO DE CIELORRASO EN LOS AMBIENTES DE LA GERENCIA REFINACIÓN SELVA EN LA CIUDAD DE IQUITOS</t>
  </si>
  <si>
    <t>Servicio de guia para la exposición fotográfica virtual $Ojos de la
Amazonía</t>
  </si>
  <si>
    <t xml:space="preserve">Servicio de conferencista del ciclo CONOCER ES QUERER.
</t>
  </si>
  <si>
    <t xml:space="preserve">Servicio de comentarista en la presentación del libro 21, Relatos sobre
mujeres que lucharon por la Independencia del Perú.
</t>
  </si>
  <si>
    <t xml:space="preserve">Servicio participación como ponente en el conversatorio $IDENTIDAD Y
LENGUAJE
</t>
  </si>
  <si>
    <t xml:space="preserve">Servicio de participación como ponente en el conversatorio $IDENTIDAD Y
LENGUAJE
</t>
  </si>
  <si>
    <t xml:space="preserve">Servicio de participación como moderadora en el conversatorio $IDENTIDAD
Y LENGUAJE
</t>
  </si>
  <si>
    <t>Servicio especializado para la Elaboración de ilustraciones de 09
figuras artísticas de personajes preincas para la exposición virtual
HUAUQUE, simbolos del poder en el antiguo Perú$.</t>
  </si>
  <si>
    <t>Desarrollo de taller  Minúsculas / Taller de Microficción  dirigido al
público en general, de 18 años en adelante. En las siguientes
fechas 09,16,23 y 30 de agosto.</t>
  </si>
  <si>
    <t>Servicio de conferencista para el tercer ciclo de charlas para escolares
de educación secundaria denominado CONOCER ES
QUERER</t>
  </si>
  <si>
    <t>Coordinación y conducción del programa COPErsaciones de Oro de poesía,
encuentros con los ganadores del Premio Copé de Poesía 1982-2021.</t>
  </si>
  <si>
    <t>Servicio de conferencista para el tercer ciclo de charlas para escolares
de educación secundaria denominado CONOCER ES
QUERER.</t>
  </si>
  <si>
    <t>Servicio de conferencista para el tercer ciclo de charlas para escolares
de educación secundaria denominado CONOCER ES QUERER.</t>
  </si>
  <si>
    <t>Servicio de Organización y Dirección de Taller de novela $La creación de
un mundo.</t>
  </si>
  <si>
    <t>Servicio de Organización y Dirección del segundo LABORATORIO DE
NARRATIVA, Denominado ELLAS ESCRIBEN</t>
  </si>
  <si>
    <t>Servicio de participación como moderadora en la gira por España de la
publicación 21. Relatos sobre mujeres que lucharon por la independencia
del Perú.</t>
  </si>
  <si>
    <t>Servicio de participación como ponente en el V ciclo de conferencias
ENCRUCIJADAS EN EL BICENTENARIO”</t>
  </si>
  <si>
    <t>Servicio de desarrollo y presentación del ciclo de conferencias
denominado $Diálogos internacionales COPÉ.</t>
  </si>
  <si>
    <t>Servicio de participación como guía de la visita guiada virtual al
$Museo del Petróleo.</t>
  </si>
  <si>
    <t>Servicio de dirección de taller de baile y zapateo $Descubre tu ritmo
interior.</t>
  </si>
  <si>
    <t>ADQUISICIÓN DE MATERIALES DE CONSTRUCCIÓN PARA LA COMUNIDAD NATIVA SANTA CLOTILDE</t>
  </si>
  <si>
    <t>ALQUILER DE  INMUEBLE PARA FUNCIONAMIENTO DE CASA HABITACION DE
PERSONAL EMPLEADO TECNICO ADMINISTRATIVO DE GERENCIA DEPARTAMENTO OLEODUCTO</t>
  </si>
  <si>
    <t>Servicio de participación en el Congreso Nacional de Historia
Bicentenario Repensar la República, organizado por el Proyecto Bicen
tenario Bicentenario Perú para la presentación del segundo volumen de la serie 21, denominado $Relatos sobre mujeres que lucharon
por la Independencia del Perú.</t>
  </si>
  <si>
    <t>Servicio de participación en el Congreso Nacional de Historia
Bicentenario Repensar la República, organizado por el Proyecto Bicen
tenario Bicentenario Perú para la presentación del segundo volumen de la
serie 21, denominado Relatos sobre mujeres que lucharon por la
Independencia del Perú.</t>
  </si>
  <si>
    <t>ALQUILER DE INMUEBLE PARA FUNCIONAMIENTO DE CASA HABITACION DE PERSONAL EMPLEADO TECNICO ADMINISTRATIVO DE GERENCIA DEPARTAMENTO OLEODUCTO</t>
  </si>
  <si>
    <t>ALQUILER DE INMUEBLE PRA FUNCIONAMIENTO DE CASA HABITACION DE PERSONAL EMPLEADO TECNICO ADMINISTRATIVO DEPARTAMENTO OPERACIONES</t>
  </si>
  <si>
    <t>Participación y comentarios al ciclo de conversatorios RESCATE
BICENTENARIO.</t>
  </si>
  <si>
    <t>$SERVICIO ALQUILER DE INMUEBLE PARA FUNCIONAMIENTO DE CASA HABITACION DE
PERSONAL EMPLEADO TECNICO ADMINISTRATIVO DE GERENCIA DEPARTAMENTO
OLEODUCTO$</t>
  </si>
  <si>
    <t>$ALQUILER DE INMUEBLE PARA FUNCIONAMIENTO DE CASA HABITACION DE PERSONAL
EMPLEADO TECNICO ADMINISTRATIVO DE GERENCIA DPTO.OLEODUCTO$</t>
  </si>
  <si>
    <t>ALQUILER DE INMUEBLE PARA FUNCIONAMIENTO DE CASA HABITACION DE
PEERSONAL EMPLEADO TECNICO ADMINISTRATIVO DE GERENCIA DEPARTAMENTO OLEODUCTO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</si>
</sst>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2]\ * #,##0.00_);_([$€-2]\ * \(#,##0.00\);_([$€-2]\ * &quot;-&quot;??_)"/>
  </numFmts>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Calibri"/>
      <family val="2"/>
      <scheme val="minor"/>
    </font>
    <font>
      <b/>
      <sz val="9"/>
      <name val="Calibri"/>
      <family val="2"/>
      <scheme val="minor"/>
    </font>
    <font>
      <b/>
      <sz val="10"/>
      <color theme="0"/>
      <name val="Canaro"/>
      <family val="3"/>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291C"/>
        <bgColor indexed="64"/>
      </patternFill>
    </fill>
    <fill>
      <patternFill patternType="solid">
        <fgColor theme="0" tint="-4.9989318521683403E-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DA291C"/>
      </bottom>
      <diagonal/>
    </border>
    <border>
      <left/>
      <right/>
      <top style="thin">
        <color rgb="FFDA291C"/>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s>
  <cellStyleXfs count="48">
    <xf numFmtId="0" fontId="0" fillId="0" borderId="0"/>
    <xf numFmtId="165"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8" applyNumberFormat="0" applyFont="0" applyAlignment="0" applyProtection="0"/>
    <xf numFmtId="0" fontId="1" fillId="0" borderId="0"/>
  </cellStyleXfs>
  <cellXfs count="29">
    <xf numFmtId="0" fontId="0" fillId="0" borderId="0" xfId="0"/>
    <xf numFmtId="49" fontId="21" fillId="0" borderId="0" xfId="0" applyNumberFormat="1" applyFont="1" applyFill="1" applyBorder="1" applyAlignment="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0" fillId="0" borderId="0" xfId="0" applyFont="1" applyFill="1" applyBorder="1" applyAlignment="1">
      <alignment vertical="center" wrapText="1"/>
    </xf>
    <xf numFmtId="49" fontId="22" fillId="33" borderId="0" xfId="0" applyNumberFormat="1" applyFont="1" applyFill="1" applyBorder="1" applyAlignment="1">
      <alignment horizontal="center" vertical="center" wrapText="1"/>
    </xf>
    <xf numFmtId="0" fontId="20" fillId="33" borderId="0" xfId="0" applyFont="1" applyFill="1" applyBorder="1" applyAlignment="1">
      <alignment vertical="center" wrapText="1"/>
    </xf>
    <xf numFmtId="0" fontId="21" fillId="34" borderId="0" xfId="0" applyFont="1" applyFill="1" applyBorder="1" applyAlignment="1">
      <alignment horizontal="center" vertical="center" wrapText="1"/>
    </xf>
    <xf numFmtId="14" fontId="21" fillId="34" borderId="10" xfId="0" applyNumberFormat="1" applyFont="1" applyFill="1" applyBorder="1" applyAlignment="1">
      <alignment horizontal="center" vertical="center" wrapText="1"/>
    </xf>
    <xf numFmtId="0" fontId="21" fillId="34" borderId="10" xfId="0" applyFont="1" applyFill="1" applyBorder="1" applyAlignment="1">
      <alignment horizontal="center" vertical="center" wrapText="1"/>
    </xf>
    <xf numFmtId="14" fontId="21" fillId="34" borderId="10" xfId="0" applyNumberFormat="1"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vertical="center" wrapText="1"/>
    </xf>
    <xf numFmtId="43" fontId="20" fillId="0" borderId="11" xfId="4" applyFont="1" applyFill="1" applyBorder="1" applyAlignment="1">
      <alignment horizontal="right" vertical="center" wrapText="1"/>
    </xf>
    <xf numFmtId="43" fontId="20" fillId="0" borderId="11" xfId="4"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43" fontId="20" fillId="0" borderId="12" xfId="4" applyFont="1" applyFill="1" applyBorder="1" applyAlignment="1">
      <alignment horizontal="right" vertical="center" wrapText="1"/>
    </xf>
    <xf numFmtId="43" fontId="20" fillId="0" borderId="12" xfId="4"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vertical="center" wrapText="1"/>
    </xf>
    <xf numFmtId="43" fontId="20" fillId="0" borderId="13" xfId="4" applyFont="1" applyFill="1" applyBorder="1" applyAlignment="1">
      <alignment horizontal="right" vertical="center" wrapText="1"/>
    </xf>
    <xf numFmtId="43" fontId="20" fillId="0" borderId="13" xfId="4" applyFont="1" applyFill="1" applyBorder="1" applyAlignment="1">
      <alignment horizontal="center" vertical="center" wrapText="1"/>
    </xf>
    <xf numFmtId="0" fontId="20" fillId="0" borderId="11" xfId="0" applyFont="1" applyBorder="1" applyAlignment="1">
      <alignment vertical="center"/>
    </xf>
    <xf numFmtId="14" fontId="20" fillId="0" borderId="11" xfId="0" applyNumberFormat="1" applyFont="1" applyBorder="1" applyAlignment="1">
      <alignment horizontal="right" vertical="center"/>
    </xf>
    <xf numFmtId="0" fontId="20" fillId="0" borderId="12" xfId="0" applyFont="1" applyBorder="1" applyAlignment="1">
      <alignment vertical="center"/>
    </xf>
    <xf numFmtId="14" fontId="20" fillId="0" borderId="12" xfId="0" applyNumberFormat="1" applyFont="1" applyBorder="1" applyAlignment="1">
      <alignment horizontal="right" vertical="center"/>
    </xf>
    <xf numFmtId="0" fontId="20" fillId="0" borderId="13" xfId="0" applyFont="1" applyBorder="1" applyAlignment="1">
      <alignment vertical="center"/>
    </xf>
    <xf numFmtId="14" fontId="20" fillId="0" borderId="13" xfId="0" applyNumberFormat="1" applyFont="1" applyBorder="1" applyAlignment="1">
      <alignment horizontal="right" vertical="center"/>
    </xf>
  </cellXfs>
  <cellStyles count="48">
    <cellStyle name="20% - Énfasis1" xfId="22" builtinId="30" customBuiltin="1"/>
    <cellStyle name="20% - Énfasis2" xfId="26" builtinId="34" customBuiltin="1"/>
    <cellStyle name="20% - Énfasis3" xfId="30" builtinId="38" customBuiltin="1"/>
    <cellStyle name="20% - Énfasis4" xfId="34" builtinId="42" customBuiltin="1"/>
    <cellStyle name="20% - Énfasis5" xfId="38" builtinId="46" customBuiltin="1"/>
    <cellStyle name="20% - Énfasis6" xfId="42" builtinId="50" customBuiltin="1"/>
    <cellStyle name="40% - Énfasis1" xfId="23" builtinId="31" customBuiltin="1"/>
    <cellStyle name="40% - Énfasis2" xfId="27" builtinId="35" customBuiltin="1"/>
    <cellStyle name="40% - Énfasis3" xfId="31" builtinId="39" customBuiltin="1"/>
    <cellStyle name="40% - Énfasis4" xfId="35" builtinId="43" customBuiltin="1"/>
    <cellStyle name="40% - Énfasis5" xfId="39" builtinId="47" customBuiltin="1"/>
    <cellStyle name="40% - Énfasis6" xfId="43" builtinId="51" customBuiltin="1"/>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Euro" xfId="1" xr:uid="{00000000-0005-0000-0000-00001F000000}"/>
    <cellStyle name="Incorrecto" xfId="11" builtinId="27" customBuiltin="1"/>
    <cellStyle name="Millares" xfId="4" builtinId="3"/>
    <cellStyle name="Millares 2" xfId="2" xr:uid="{00000000-0005-0000-0000-000022000000}"/>
    <cellStyle name="Neutral" xfId="12" builtinId="28" customBuiltin="1"/>
    <cellStyle name="Normal" xfId="0" builtinId="0"/>
    <cellStyle name="Normal 2" xfId="3" xr:uid="{00000000-0005-0000-0000-000025000000}"/>
    <cellStyle name="Normal 3" xfId="45" xr:uid="{00000000-0005-0000-0000-000026000000}"/>
    <cellStyle name="Normal 4" xfId="47" xr:uid="{4CA4F042-A7B7-4ECC-9DDF-BBE136B5F6A2}"/>
    <cellStyle name="Notas 2" xfId="46" xr:uid="{00000000-0005-0000-0000-000027000000}"/>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1">
    <dxf>
      <font>
        <color rgb="FF9C0006"/>
      </font>
      <fill>
        <patternFill>
          <bgColor rgb="FFFFC7CE"/>
        </patternFill>
      </fill>
    </dxf>
  </dxfs>
  <tableStyles count="0" defaultTableStyle="TableStyleMedium2" defaultPivotStyle="PivotStyleLight16"/>
  <colors>
    <mruColors>
      <color rgb="FFDA29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jvastag\JVM\2013\OTI\OTINEW-%20ACTUALIZADA_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LTA"/>
      <sheetName val="REGISTRO"/>
      <sheetName val="CONTRATISTAS"/>
      <sheetName val="DATOS_PERSONALES"/>
      <sheetName val="Todos"/>
      <sheetName val="CONTRATOS"/>
      <sheetName val="GERENCIAS "/>
      <sheetName val="PROFESION"/>
      <sheetName val="DEPENDENCIA"/>
      <sheetName val="HIST_GLOG"/>
      <sheetName val="A.L.A."/>
      <sheetName val="Informe de compatibilidad"/>
      <sheetName val="2012 A "/>
      <sheetName val="Informe de compatibilidad (1)"/>
    </sheetNames>
    <sheetDataSet>
      <sheetData sheetId="0"/>
      <sheetData sheetId="1"/>
      <sheetData sheetId="2"/>
      <sheetData sheetId="3"/>
      <sheetData sheetId="4"/>
      <sheetData sheetId="5"/>
      <sheetData sheetId="6"/>
      <sheetData sheetId="7">
        <row r="2">
          <cell r="A2" t="str">
            <v>FACULTAD DE MEDICINA</v>
          </cell>
        </row>
        <row r="3">
          <cell r="A3" t="str">
            <v>CIENCIA DE LOS ALIMENTOS</v>
          </cell>
        </row>
        <row r="4">
          <cell r="A4" t="str">
            <v>CIENCIAS BIOLÓGICAS</v>
          </cell>
        </row>
        <row r="5">
          <cell r="A5" t="str">
            <v>ENFERMERÍA</v>
          </cell>
        </row>
        <row r="6">
          <cell r="A6" t="str">
            <v>FARMACIA Y BIOQUÍMICA</v>
          </cell>
        </row>
        <row r="7">
          <cell r="A7" t="str">
            <v>GENÉTICA Y BIOTECNOLOGÍA</v>
          </cell>
        </row>
        <row r="8">
          <cell r="A8" t="str">
            <v>MEDICINA HUMANA</v>
          </cell>
        </row>
        <row r="9">
          <cell r="A9" t="str">
            <v>MEDICINA VETERINARIA</v>
          </cell>
        </row>
        <row r="10">
          <cell r="A10" t="str">
            <v>MICROBIOLOGÍA Y PARASITOLOGÍA</v>
          </cell>
        </row>
        <row r="11">
          <cell r="A11" t="str">
            <v>NUTRICIÓN</v>
          </cell>
        </row>
        <row r="12">
          <cell r="A12" t="str">
            <v>OBSTETRICIA</v>
          </cell>
        </row>
        <row r="13">
          <cell r="A13" t="str">
            <v>ODONTOLOGÍA</v>
          </cell>
        </row>
        <row r="14">
          <cell r="A14" t="str">
            <v>PSICOLOGÍA</v>
          </cell>
        </row>
        <row r="15">
          <cell r="A15" t="str">
            <v>TECNOLOGÍA MÉDICA: LABORATORIO CLÍNICO Y ANATOMÍA PATOLÓGICA</v>
          </cell>
        </row>
        <row r="16">
          <cell r="A16" t="str">
            <v>TECNOLOGÍA MÉDICA: RADIOLOGÍA</v>
          </cell>
        </row>
        <row r="17">
          <cell r="A17" t="str">
            <v>TECNOLOGÍA MÉDICA: TERAPIA FÍSICA Y REHABILITACIÓN</v>
          </cell>
        </row>
        <row r="18">
          <cell r="A18" t="str">
            <v>TECNOLOGÍA MÉDICA: TERAPIA OCUPACIONAL</v>
          </cell>
        </row>
        <row r="19">
          <cell r="A19" t="str">
            <v xml:space="preserve">TOXICOLOGÍA </v>
          </cell>
        </row>
        <row r="20">
          <cell r="A20" t="str">
            <v>FACULTAD DE LETRAS Y CIENCIA POLÍTICA</v>
          </cell>
        </row>
        <row r="21">
          <cell r="A21" t="str">
            <v>ANTROPOLOGÍA</v>
          </cell>
        </row>
        <row r="22">
          <cell r="A22" t="str">
            <v>ARQUEOLOGÍA</v>
          </cell>
        </row>
        <row r="23">
          <cell r="A23" t="str">
            <v>ARTE</v>
          </cell>
        </row>
        <row r="24">
          <cell r="A24" t="str">
            <v>BIBLIOTECOLOGÍA Y CIENCIAS DE LA INFORMACIÓN</v>
          </cell>
        </row>
        <row r="25">
          <cell r="A25" t="str">
            <v>CIENCIA POLÍTICA</v>
          </cell>
        </row>
        <row r="26">
          <cell r="A26" t="str">
            <v>CIENCIAS DE LA COMUNICACION</v>
          </cell>
        </row>
        <row r="27">
          <cell r="A27" t="str">
            <v>COMUNICACIÓN SOCIAL</v>
          </cell>
        </row>
        <row r="28">
          <cell r="A28" t="str">
            <v>DERECHO Y CIENCIAS POLÍTICAS</v>
          </cell>
        </row>
        <row r="29">
          <cell r="A29" t="str">
            <v>EDUCACIÓN</v>
          </cell>
        </row>
        <row r="30">
          <cell r="A30" t="str">
            <v>EDUCACIÓN FÍSICA</v>
          </cell>
        </row>
        <row r="31">
          <cell r="A31" t="str">
            <v>EDUCACIÓN INICIAL</v>
          </cell>
        </row>
        <row r="32">
          <cell r="A32" t="str">
            <v>EDUCACIÓN PRIMARIA</v>
          </cell>
        </row>
        <row r="33">
          <cell r="A33" t="str">
            <v>EDUCACIÓN SECUNDARIA BIOLOGÍA Y QUÍMICA</v>
          </cell>
        </row>
        <row r="34">
          <cell r="A34" t="str">
            <v>EDUCACIÓN SECUNDARIA FILOSOFÍA, TUTORÍA Y CIENCIAS SOCIALES</v>
          </cell>
        </row>
        <row r="35">
          <cell r="A35" t="str">
            <v>EDUCACIÓN SECUNDARIA HISTORIA Y GEOGRAFÍA</v>
          </cell>
        </row>
        <row r="36">
          <cell r="A36" t="str">
            <v>EDUCACIÓN SECUNDARIA INGLÉS Y CASTELLANO</v>
          </cell>
        </row>
        <row r="37">
          <cell r="A37" t="str">
            <v>EDUCACIÓN SECUNDARIA LENGUAJE Y LITERATURA</v>
          </cell>
        </row>
        <row r="38">
          <cell r="A38" t="str">
            <v>EDUCACIÓN SECUNDARIA MATEMÁTICA Y FÍSICA</v>
          </cell>
        </row>
        <row r="39">
          <cell r="A39" t="str">
            <v>FILOSOFÍA</v>
          </cell>
        </row>
        <row r="40">
          <cell r="A40" t="str">
            <v>GEOGRAFÍA</v>
          </cell>
        </row>
        <row r="41">
          <cell r="A41" t="str">
            <v>HISTORIA</v>
          </cell>
        </row>
        <row r="42">
          <cell r="A42" t="str">
            <v>LINGÜÍSTICA</v>
          </cell>
        </row>
        <row r="43">
          <cell r="A43" t="str">
            <v>LITERATURA</v>
          </cell>
        </row>
        <row r="44">
          <cell r="A44" t="str">
            <v>PERIODISMO</v>
          </cell>
        </row>
        <row r="45">
          <cell r="A45" t="str">
            <v>RELACIONES INTERNACIONALES</v>
          </cell>
        </row>
        <row r="46">
          <cell r="A46" t="str">
            <v>SOCIOLOGÍA</v>
          </cell>
        </row>
        <row r="47">
          <cell r="A47" t="str">
            <v>TRABAJO SOCIAL</v>
          </cell>
        </row>
        <row r="48">
          <cell r="A48" t="str">
            <v>FACULTAD CIENCIAS, CONTABILIDAD Y ECONOMIA</v>
          </cell>
        </row>
        <row r="49">
          <cell r="A49" t="str">
            <v>ADMINISTRACIÓN</v>
          </cell>
        </row>
        <row r="50">
          <cell r="A50" t="str">
            <v>ADMINISTRACIÓN HOTELERA Y DE TURISMO</v>
          </cell>
        </row>
        <row r="51">
          <cell r="A51" t="str">
            <v>ADMINISTRACIÓN DE NEGOCIOS INTERNACIONALES</v>
          </cell>
        </row>
        <row r="52">
          <cell r="A52" t="str">
            <v>ADMINISTRACIÓN Y MARKETING</v>
          </cell>
        </row>
        <row r="53">
          <cell r="A53" t="str">
            <v>ADMINISTRACIÓN Y FINANZAS</v>
          </cell>
        </row>
        <row r="54">
          <cell r="A54" t="str">
            <v>CONTABILIDAD</v>
          </cell>
        </row>
        <row r="55">
          <cell r="A55" t="str">
            <v>ECONOMÍA</v>
          </cell>
        </row>
        <row r="56">
          <cell r="A56" t="str">
            <v>ARQUITECTURA</v>
          </cell>
        </row>
        <row r="57">
          <cell r="A57" t="str">
            <v>COMPUTACIÓN CIENTÍFICA</v>
          </cell>
        </row>
        <row r="58">
          <cell r="A58" t="str">
            <v>ESTADÍSTICA</v>
          </cell>
        </row>
        <row r="59">
          <cell r="A59" t="str">
            <v>FÍSICA</v>
          </cell>
        </row>
        <row r="60">
          <cell r="A60" t="str">
            <v>INVESTIGACIÓN OPERATIVA</v>
          </cell>
        </row>
        <row r="61">
          <cell r="A61" t="str">
            <v>MATEMÁTICA</v>
          </cell>
        </row>
        <row r="62">
          <cell r="A62" t="str">
            <v>QUÍMICA</v>
          </cell>
        </row>
        <row r="63">
          <cell r="A63" t="str">
            <v>FACULTAD INGENIERÍA</v>
          </cell>
        </row>
        <row r="64">
          <cell r="A64" t="str">
            <v>INGENIERÍA AERONÁUTICA</v>
          </cell>
        </row>
        <row r="65">
          <cell r="A65" t="str">
            <v xml:space="preserve">INGENIERIA AGRICOLA </v>
          </cell>
        </row>
        <row r="66">
          <cell r="A66" t="str">
            <v>INGENIERÍA AGROINDUSTRIAL</v>
          </cell>
        </row>
        <row r="67">
          <cell r="A67" t="str">
            <v>INGENIERIA ALIMENTARIA</v>
          </cell>
        </row>
        <row r="68">
          <cell r="A68" t="str">
            <v>INGENIERÍA AUTOMOTRIZ</v>
          </cell>
        </row>
        <row r="69">
          <cell r="A69" t="str">
            <v>INGENIERÍA BIOMEDICA</v>
          </cell>
        </row>
        <row r="70">
          <cell r="A70" t="str">
            <v>INGENIERÍA CIVIL</v>
          </cell>
        </row>
        <row r="71">
          <cell r="A71" t="str">
            <v>INGENIERÍA DE DISEÑO GRAFICO</v>
          </cell>
        </row>
        <row r="72">
          <cell r="A72" t="str">
            <v>INGENIERÍA DE HIGIENE Y SEGURIDAD INDUSTRIAL</v>
          </cell>
        </row>
        <row r="73">
          <cell r="A73" t="str">
            <v>INGENIERÍA DE MINAS</v>
          </cell>
        </row>
        <row r="74">
          <cell r="A74" t="str">
            <v>INGENIERÍA DE REDES Y COMUNICACIONES</v>
          </cell>
        </row>
        <row r="75">
          <cell r="A75" t="str">
            <v>INGENIERÍA DE SEGURIDAD Y AUDITORIA</v>
          </cell>
        </row>
        <row r="76">
          <cell r="A76" t="str">
            <v>INGENIERÍA DE SISTEMAS</v>
          </cell>
        </row>
        <row r="77">
          <cell r="A77" t="str">
            <v>INGENIERÍA DE SOFTWARE</v>
          </cell>
        </row>
        <row r="78">
          <cell r="A78" t="str">
            <v>INGENIERÍA DE TELECOMUNICACIONES Y TELEMÁTICA</v>
          </cell>
        </row>
        <row r="79">
          <cell r="A79" t="str">
            <v>INGENIERÍA DEL PETRÓLEO</v>
          </cell>
        </row>
        <row r="80">
          <cell r="A80" t="str">
            <v>INGENIERÍA DISEÑO COMPUTACIONAL</v>
          </cell>
        </row>
        <row r="81">
          <cell r="A81" t="str">
            <v>INGENIERÍA ECONÓMICA</v>
          </cell>
        </row>
        <row r="82">
          <cell r="A82" t="str">
            <v>INGENIERÍA ELÉCTRICA</v>
          </cell>
        </row>
        <row r="83">
          <cell r="A83" t="str">
            <v>INGENIERÍA ELECTROMECANICA</v>
          </cell>
        </row>
        <row r="84">
          <cell r="A84" t="str">
            <v>INGENIERÍA ELECTRÓNICA</v>
          </cell>
        </row>
        <row r="85">
          <cell r="A85" t="str">
            <v>INGENIERÍA ESTADÍSTICA</v>
          </cell>
        </row>
        <row r="86">
          <cell r="A86" t="str">
            <v>INGENIERÍA FÍSICA</v>
          </cell>
        </row>
        <row r="87">
          <cell r="A87" t="str">
            <v xml:space="preserve">INGENIERIA FORESTAL </v>
          </cell>
        </row>
        <row r="88">
          <cell r="A88" t="str">
            <v>INGENIERÍA GEOGRÁFICA</v>
          </cell>
        </row>
        <row r="89">
          <cell r="A89" t="str">
            <v>INGENIERÍA GEOLÓGICA</v>
          </cell>
        </row>
        <row r="90">
          <cell r="A90" t="str">
            <v>INGENIERÍA INDUSTRIAL</v>
          </cell>
        </row>
        <row r="91">
          <cell r="A91" t="str">
            <v>INGENIERÍA MARÍTIMA</v>
          </cell>
        </row>
        <row r="92">
          <cell r="A92" t="str">
            <v>INGENIERÍA MECÁNICA</v>
          </cell>
        </row>
        <row r="93">
          <cell r="A93" t="str">
            <v>INGENIERÍA MECATRÓNICA</v>
          </cell>
        </row>
        <row r="94">
          <cell r="A94" t="str">
            <v>INGENIERÍA METALÚRGICA</v>
          </cell>
        </row>
        <row r="95">
          <cell r="A95" t="str">
            <v>INGENIERÍA NAVAL</v>
          </cell>
        </row>
        <row r="96">
          <cell r="A96" t="str">
            <v>INGENIERÍA PETROQUÍMICA</v>
          </cell>
        </row>
        <row r="97">
          <cell r="A97" t="str">
            <v>INGENIERÍA PESQUERA</v>
          </cell>
        </row>
        <row r="98">
          <cell r="A98" t="str">
            <v>INGENIERÍA QUÍMICA</v>
          </cell>
        </row>
        <row r="99">
          <cell r="A99" t="str">
            <v>INGENIERÍA SANITARIA Y AMBIENTAL</v>
          </cell>
        </row>
        <row r="100">
          <cell r="A100" t="str">
            <v>INGENIERÍA TEXTIL</v>
          </cell>
        </row>
        <row r="101">
          <cell r="A101" t="str">
            <v>CARRERAS TECNICAS</v>
          </cell>
        </row>
        <row r="102">
          <cell r="A102" t="str">
            <v>ADUANAS</v>
          </cell>
        </row>
        <row r="103">
          <cell r="A103" t="str">
            <v>AGRONOMÍA</v>
          </cell>
        </row>
        <row r="104">
          <cell r="A104" t="str">
            <v>ANALISTA DE SISTEMAS</v>
          </cell>
        </row>
        <row r="105">
          <cell r="A105" t="str">
            <v>ARCHIVISTA</v>
          </cell>
        </row>
        <row r="106">
          <cell r="A106" t="str">
            <v>ARTES GRÁFICAS</v>
          </cell>
        </row>
        <row r="107">
          <cell r="A107" t="str">
            <v>BANCA Y FINANZAS</v>
          </cell>
        </row>
        <row r="108">
          <cell r="A108" t="str">
            <v>CHOFER PROFESIONAL</v>
          </cell>
        </row>
        <row r="109">
          <cell r="A109" t="str">
            <v>COMPUTACIÓN E INFORMÁTICA</v>
          </cell>
        </row>
        <row r="110">
          <cell r="A110" t="str">
            <v>DANZA Y FOLKLORE</v>
          </cell>
        </row>
        <row r="111">
          <cell r="A111" t="str">
            <v>DISEÑO GRÁFICO</v>
          </cell>
        </row>
        <row r="112">
          <cell r="A112" t="str">
            <v>ELECTRÓNICA</v>
          </cell>
        </row>
        <row r="113">
          <cell r="A113" t="str">
            <v xml:space="preserve">ENFERMERÍA </v>
          </cell>
        </row>
        <row r="114">
          <cell r="A114" t="str">
            <v>ENTRENADOR</v>
          </cell>
        </row>
        <row r="115">
          <cell r="A115" t="str">
            <v>ESCRITOR</v>
          </cell>
        </row>
        <row r="116">
          <cell r="A116" t="str">
            <v>FISIOTERAPIA Y REHABILITACIÓN</v>
          </cell>
        </row>
        <row r="117">
          <cell r="A117" t="str">
            <v>FOTOGRAFIA</v>
          </cell>
        </row>
        <row r="118">
          <cell r="A118" t="str">
            <v>GASFITERO</v>
          </cell>
        </row>
        <row r="119">
          <cell r="A119" t="str">
            <v>INDUSTRIA ALIMENTARIA</v>
          </cell>
        </row>
        <row r="120">
          <cell r="A120" t="str">
            <v>INSTRUCCIÓN DE AERÓBICOS</v>
          </cell>
        </row>
        <row r="121">
          <cell r="A121" t="str">
            <v>LABORATORIO</v>
          </cell>
        </row>
        <row r="122">
          <cell r="A122" t="str">
            <v>MARKETING</v>
          </cell>
        </row>
        <row r="123">
          <cell r="A123" t="str">
            <v>MARINA MERCANTE</v>
          </cell>
        </row>
        <row r="124">
          <cell r="A124" t="str">
            <v>MECÁNICO AUTOMOTRIZ</v>
          </cell>
        </row>
        <row r="125">
          <cell r="A125" t="str">
            <v>METALMECÁNICA</v>
          </cell>
        </row>
        <row r="126">
          <cell r="A126" t="str">
            <v>MOZO</v>
          </cell>
        </row>
        <row r="127">
          <cell r="A127" t="str">
            <v>MUSICA Y COMPOSICIÓN</v>
          </cell>
        </row>
        <row r="128">
          <cell r="A128" t="str">
            <v>NEGOCIOS INTERNACIONALES</v>
          </cell>
        </row>
        <row r="129">
          <cell r="A129" t="str">
            <v>OTRAS</v>
          </cell>
        </row>
        <row r="130">
          <cell r="A130" t="str">
            <v>PROTESIS DENTAL</v>
          </cell>
        </row>
        <row r="131">
          <cell r="A131" t="str">
            <v>REDES Y COMUNICACIONES</v>
          </cell>
        </row>
        <row r="132">
          <cell r="A132" t="str">
            <v>SECRETARIADO EJECUTIVO</v>
          </cell>
        </row>
        <row r="133">
          <cell r="A133" t="str">
            <v>SECUNDARIA</v>
          </cell>
        </row>
        <row r="134">
          <cell r="A134" t="str">
            <v>SEGURIDAD E INFORMÁTICA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B2C96-E363-4FBC-A408-198BC3DA3A4F}">
  <sheetPr>
    <pageSetUpPr fitToPage="1"/>
  </sheetPr>
  <dimension ref="A1:J77"/>
  <sheetViews>
    <sheetView showGridLines="0" tabSelected="1" view="pageLayout" zoomScaleNormal="100" zoomScaleSheetLayoutView="100" workbookViewId="0">
      <selection activeCell="C38" sqref="C38"/>
    </sheetView>
  </sheetViews>
  <sheetFormatPr baseColWidth="10" defaultColWidth="11.42578125" defaultRowHeight="12" x14ac:dyDescent="0.2"/>
  <cols>
    <col min="1" max="1" width="5.85546875" style="2" customWidth="1"/>
    <col min="2" max="2" width="10.85546875" style="2" bestFit="1" customWidth="1"/>
    <col min="3" max="3" width="60.5703125" style="2" customWidth="1"/>
    <col min="4" max="4" width="33.42578125" style="2" customWidth="1"/>
    <col min="5" max="5" width="14.7109375" style="3" customWidth="1"/>
    <col min="6" max="6" width="8.140625" style="3" bestFit="1" customWidth="1"/>
    <col min="7" max="7" width="14" style="2" customWidth="1"/>
    <col min="8" max="8" width="11.85546875" style="2" customWidth="1"/>
    <col min="9" max="9" width="11.5703125" style="3" customWidth="1"/>
    <col min="10" max="10" width="11" style="3" bestFit="1" customWidth="1"/>
    <col min="11" max="16384" width="11.42578125" style="2"/>
  </cols>
  <sheetData>
    <row r="1" spans="1:10" s="6" customFormat="1" ht="24.75" customHeight="1" x14ac:dyDescent="0.2">
      <c r="A1" s="5" t="s">
        <v>23</v>
      </c>
      <c r="B1" s="5"/>
      <c r="C1" s="5"/>
      <c r="D1" s="5"/>
      <c r="E1" s="5"/>
      <c r="F1" s="5"/>
      <c r="G1" s="5"/>
      <c r="H1" s="5"/>
      <c r="I1" s="5"/>
      <c r="J1" s="5"/>
    </row>
    <row r="2" spans="1:10" hidden="1" x14ac:dyDescent="0.2">
      <c r="A2" s="1"/>
      <c r="B2" s="1"/>
      <c r="C2" s="1"/>
      <c r="D2" s="1"/>
      <c r="E2" s="1"/>
      <c r="F2" s="1"/>
      <c r="G2" s="1"/>
      <c r="H2" s="1"/>
      <c r="I2" s="1"/>
      <c r="J2" s="1"/>
    </row>
    <row r="3" spans="1:10" s="3" customFormat="1" x14ac:dyDescent="0.2">
      <c r="A3" s="7" t="s">
        <v>5</v>
      </c>
      <c r="B3" s="7" t="s">
        <v>13</v>
      </c>
      <c r="C3" s="7" t="s">
        <v>14</v>
      </c>
      <c r="D3" s="7" t="s">
        <v>4</v>
      </c>
      <c r="E3" s="7" t="s">
        <v>7</v>
      </c>
      <c r="F3" s="7" t="s">
        <v>8</v>
      </c>
      <c r="G3" s="7" t="s">
        <v>2</v>
      </c>
      <c r="H3" s="7" t="s">
        <v>1</v>
      </c>
      <c r="I3" s="8" t="s">
        <v>3</v>
      </c>
      <c r="J3" s="8"/>
    </row>
    <row r="4" spans="1:10" s="3" customFormat="1" ht="24" x14ac:dyDescent="0.2">
      <c r="A4" s="9"/>
      <c r="B4" s="9"/>
      <c r="C4" s="9"/>
      <c r="D4" s="9"/>
      <c r="E4" s="9"/>
      <c r="F4" s="9"/>
      <c r="G4" s="9"/>
      <c r="H4" s="9"/>
      <c r="I4" s="10" t="s">
        <v>0</v>
      </c>
      <c r="J4" s="10" t="s">
        <v>6</v>
      </c>
    </row>
    <row r="5" spans="1:10" s="4" customFormat="1" ht="24" x14ac:dyDescent="0.2">
      <c r="A5" s="11">
        <v>1</v>
      </c>
      <c r="B5" s="12">
        <v>4200081361</v>
      </c>
      <c r="C5" s="12" t="s">
        <v>97</v>
      </c>
      <c r="D5" s="12" t="s">
        <v>28</v>
      </c>
      <c r="E5" s="11" t="s">
        <v>24</v>
      </c>
      <c r="F5" s="23" t="s">
        <v>9</v>
      </c>
      <c r="G5" s="13">
        <v>15902.25</v>
      </c>
      <c r="H5" s="14">
        <v>7951.125</v>
      </c>
      <c r="I5" s="24">
        <v>44383</v>
      </c>
      <c r="J5" s="24">
        <v>44403</v>
      </c>
    </row>
    <row r="6" spans="1:10" s="4" customFormat="1" ht="36" x14ac:dyDescent="0.2">
      <c r="A6" s="15">
        <f>+A5+1</f>
        <v>2</v>
      </c>
      <c r="B6" s="16">
        <v>4200081365</v>
      </c>
      <c r="C6" s="16" t="s">
        <v>118</v>
      </c>
      <c r="D6" s="16" t="s">
        <v>29</v>
      </c>
      <c r="E6" s="15" t="s">
        <v>25</v>
      </c>
      <c r="F6" s="25" t="s">
        <v>9</v>
      </c>
      <c r="G6" s="17">
        <v>16200</v>
      </c>
      <c r="H6" s="18">
        <v>1335.1648351648353</v>
      </c>
      <c r="I6" s="26">
        <v>44336</v>
      </c>
      <c r="J6" s="26">
        <v>44700</v>
      </c>
    </row>
    <row r="7" spans="1:10" s="4" customFormat="1" ht="60" x14ac:dyDescent="0.2">
      <c r="A7" s="15">
        <f t="shared" ref="A7:A70" si="0">+A6+1</f>
        <v>3</v>
      </c>
      <c r="B7" s="16">
        <v>4200081374</v>
      </c>
      <c r="C7" s="16" t="s">
        <v>119</v>
      </c>
      <c r="D7" s="16" t="s">
        <v>30</v>
      </c>
      <c r="E7" s="15" t="s">
        <v>16</v>
      </c>
      <c r="F7" s="25" t="s">
        <v>9</v>
      </c>
      <c r="G7" s="17">
        <v>300</v>
      </c>
      <c r="H7" s="18">
        <v>300</v>
      </c>
      <c r="I7" s="26">
        <v>44383</v>
      </c>
      <c r="J7" s="26">
        <v>44383</v>
      </c>
    </row>
    <row r="8" spans="1:10" s="4" customFormat="1" ht="72" x14ac:dyDescent="0.2">
      <c r="A8" s="15">
        <f t="shared" si="0"/>
        <v>4</v>
      </c>
      <c r="B8" s="16">
        <v>4200081376</v>
      </c>
      <c r="C8" s="16" t="s">
        <v>120</v>
      </c>
      <c r="D8" s="16" t="s">
        <v>31</v>
      </c>
      <c r="E8" s="15" t="s">
        <v>16</v>
      </c>
      <c r="F8" s="25" t="s">
        <v>9</v>
      </c>
      <c r="G8" s="17">
        <v>300</v>
      </c>
      <c r="H8" s="18">
        <v>300</v>
      </c>
      <c r="I8" s="26">
        <v>44383</v>
      </c>
      <c r="J8" s="26">
        <v>44383</v>
      </c>
    </row>
    <row r="9" spans="1:10" s="4" customFormat="1" ht="24" x14ac:dyDescent="0.2">
      <c r="A9" s="15">
        <f t="shared" si="0"/>
        <v>5</v>
      </c>
      <c r="B9" s="16">
        <v>4200081392</v>
      </c>
      <c r="C9" s="16" t="s">
        <v>98</v>
      </c>
      <c r="D9" s="16" t="s">
        <v>32</v>
      </c>
      <c r="E9" s="15" t="s">
        <v>16</v>
      </c>
      <c r="F9" s="25" t="s">
        <v>9</v>
      </c>
      <c r="G9" s="17">
        <v>300</v>
      </c>
      <c r="H9" s="18">
        <v>300</v>
      </c>
      <c r="I9" s="26">
        <v>44385</v>
      </c>
      <c r="J9" s="26">
        <v>44385</v>
      </c>
    </row>
    <row r="10" spans="1:10" s="4" customFormat="1" ht="36" x14ac:dyDescent="0.2">
      <c r="A10" s="15">
        <f t="shared" si="0"/>
        <v>6</v>
      </c>
      <c r="B10" s="16">
        <v>4200081397</v>
      </c>
      <c r="C10" s="16" t="s">
        <v>121</v>
      </c>
      <c r="D10" s="16" t="s">
        <v>33</v>
      </c>
      <c r="E10" s="15" t="s">
        <v>15</v>
      </c>
      <c r="F10" s="25" t="s">
        <v>9</v>
      </c>
      <c r="G10" s="17">
        <v>11580</v>
      </c>
      <c r="H10" s="18">
        <v>1898.360655737705</v>
      </c>
      <c r="I10" s="26">
        <v>44380</v>
      </c>
      <c r="J10" s="26">
        <v>44563</v>
      </c>
    </row>
    <row r="11" spans="1:10" s="4" customFormat="1" ht="24" x14ac:dyDescent="0.2">
      <c r="A11" s="15">
        <f t="shared" si="0"/>
        <v>7</v>
      </c>
      <c r="B11" s="16">
        <v>4200081400</v>
      </c>
      <c r="C11" s="16" t="s">
        <v>99</v>
      </c>
      <c r="D11" s="16" t="s">
        <v>34</v>
      </c>
      <c r="E11" s="15" t="s">
        <v>16</v>
      </c>
      <c r="F11" s="25" t="s">
        <v>9</v>
      </c>
      <c r="G11" s="17">
        <v>600</v>
      </c>
      <c r="H11" s="18">
        <v>600</v>
      </c>
      <c r="I11" s="26">
        <v>44386</v>
      </c>
      <c r="J11" s="26">
        <v>44393</v>
      </c>
    </row>
    <row r="12" spans="1:10" s="4" customFormat="1" ht="36" x14ac:dyDescent="0.2">
      <c r="A12" s="15">
        <f t="shared" si="0"/>
        <v>8</v>
      </c>
      <c r="B12" s="16">
        <v>4200081401</v>
      </c>
      <c r="C12" s="16" t="s">
        <v>100</v>
      </c>
      <c r="D12" s="16" t="s">
        <v>35</v>
      </c>
      <c r="E12" s="15" t="s">
        <v>16</v>
      </c>
      <c r="F12" s="25" t="s">
        <v>9</v>
      </c>
      <c r="G12" s="17">
        <v>300</v>
      </c>
      <c r="H12" s="18">
        <v>300</v>
      </c>
      <c r="I12" s="26">
        <v>44386</v>
      </c>
      <c r="J12" s="26">
        <v>44386</v>
      </c>
    </row>
    <row r="13" spans="1:10" s="4" customFormat="1" ht="36" x14ac:dyDescent="0.2">
      <c r="A13" s="15">
        <f t="shared" si="0"/>
        <v>9</v>
      </c>
      <c r="B13" s="16">
        <v>4200081402</v>
      </c>
      <c r="C13" s="16" t="s">
        <v>122</v>
      </c>
      <c r="D13" s="16" t="s">
        <v>36</v>
      </c>
      <c r="E13" s="15" t="s">
        <v>15</v>
      </c>
      <c r="F13" s="25" t="s">
        <v>9</v>
      </c>
      <c r="G13" s="17">
        <v>11400</v>
      </c>
      <c r="H13" s="18">
        <v>1868.8524590163936</v>
      </c>
      <c r="I13" s="26">
        <v>44389</v>
      </c>
      <c r="J13" s="26">
        <v>44572</v>
      </c>
    </row>
    <row r="14" spans="1:10" s="4" customFormat="1" ht="24" x14ac:dyDescent="0.2">
      <c r="A14" s="15">
        <f t="shared" si="0"/>
        <v>10</v>
      </c>
      <c r="B14" s="16">
        <v>4200081412</v>
      </c>
      <c r="C14" s="16" t="s">
        <v>123</v>
      </c>
      <c r="D14" s="16" t="s">
        <v>37</v>
      </c>
      <c r="E14" s="15" t="s">
        <v>16</v>
      </c>
      <c r="F14" s="25" t="s">
        <v>9</v>
      </c>
      <c r="G14" s="17">
        <v>1000</v>
      </c>
      <c r="H14" s="18">
        <v>3333.3333333333335</v>
      </c>
      <c r="I14" s="26">
        <v>44389</v>
      </c>
      <c r="J14" s="26">
        <v>44398</v>
      </c>
    </row>
    <row r="15" spans="1:10" s="4" customFormat="1" ht="24" x14ac:dyDescent="0.2">
      <c r="A15" s="15">
        <f t="shared" si="0"/>
        <v>11</v>
      </c>
      <c r="B15" s="16">
        <v>4200081419</v>
      </c>
      <c r="C15" s="16" t="s">
        <v>123</v>
      </c>
      <c r="D15" s="16" t="s">
        <v>38</v>
      </c>
      <c r="E15" s="15" t="s">
        <v>16</v>
      </c>
      <c r="F15" s="25" t="s">
        <v>9</v>
      </c>
      <c r="G15" s="17">
        <v>500</v>
      </c>
      <c r="H15" s="18">
        <v>500</v>
      </c>
      <c r="I15" s="26">
        <v>44389</v>
      </c>
      <c r="J15" s="26">
        <v>44398</v>
      </c>
    </row>
    <row r="16" spans="1:10" s="4" customFormat="1" ht="60" x14ac:dyDescent="0.2">
      <c r="A16" s="15">
        <f t="shared" si="0"/>
        <v>12</v>
      </c>
      <c r="B16" s="16">
        <v>4200081430</v>
      </c>
      <c r="C16" s="16" t="s">
        <v>124</v>
      </c>
      <c r="D16" s="16" t="s">
        <v>39</v>
      </c>
      <c r="E16" s="15" t="s">
        <v>15</v>
      </c>
      <c r="F16" s="25" t="s">
        <v>9</v>
      </c>
      <c r="G16" s="17">
        <v>11580</v>
      </c>
      <c r="H16" s="18">
        <v>1898.360655737705</v>
      </c>
      <c r="I16" s="26">
        <v>44401</v>
      </c>
      <c r="J16" s="26">
        <v>44584</v>
      </c>
    </row>
    <row r="17" spans="1:10" s="4" customFormat="1" ht="36" x14ac:dyDescent="0.2">
      <c r="A17" s="15">
        <f t="shared" si="0"/>
        <v>13</v>
      </c>
      <c r="B17" s="16">
        <v>4200081441</v>
      </c>
      <c r="C17" s="16" t="s">
        <v>102</v>
      </c>
      <c r="D17" s="16" t="s">
        <v>40</v>
      </c>
      <c r="E17" s="15" t="s">
        <v>16</v>
      </c>
      <c r="F17" s="25" t="s">
        <v>9</v>
      </c>
      <c r="G17" s="17">
        <v>300</v>
      </c>
      <c r="H17" s="18">
        <v>300</v>
      </c>
      <c r="I17" s="26">
        <v>44392</v>
      </c>
      <c r="J17" s="26">
        <v>44392</v>
      </c>
    </row>
    <row r="18" spans="1:10" s="4" customFormat="1" ht="36" x14ac:dyDescent="0.2">
      <c r="A18" s="15">
        <f t="shared" si="0"/>
        <v>14</v>
      </c>
      <c r="B18" s="16">
        <v>4200081442</v>
      </c>
      <c r="C18" s="16" t="s">
        <v>101</v>
      </c>
      <c r="D18" s="16" t="s">
        <v>41</v>
      </c>
      <c r="E18" s="15" t="s">
        <v>16</v>
      </c>
      <c r="F18" s="25" t="s">
        <v>9</v>
      </c>
      <c r="G18" s="17">
        <v>300</v>
      </c>
      <c r="H18" s="18">
        <v>300</v>
      </c>
      <c r="I18" s="26">
        <v>44392</v>
      </c>
      <c r="J18" s="26">
        <v>44392</v>
      </c>
    </row>
    <row r="19" spans="1:10" s="4" customFormat="1" ht="48" x14ac:dyDescent="0.2">
      <c r="A19" s="15">
        <f t="shared" si="0"/>
        <v>15</v>
      </c>
      <c r="B19" s="16">
        <v>4200081443</v>
      </c>
      <c r="C19" s="16" t="s">
        <v>103</v>
      </c>
      <c r="D19" s="16" t="s">
        <v>42</v>
      </c>
      <c r="E19" s="15" t="s">
        <v>16</v>
      </c>
      <c r="F19" s="25" t="s">
        <v>9</v>
      </c>
      <c r="G19" s="17">
        <v>300</v>
      </c>
      <c r="H19" s="18">
        <v>300</v>
      </c>
      <c r="I19" s="26">
        <v>44392</v>
      </c>
      <c r="J19" s="26">
        <v>44392</v>
      </c>
    </row>
    <row r="20" spans="1:10" s="4" customFormat="1" ht="36" x14ac:dyDescent="0.2">
      <c r="A20" s="15">
        <f t="shared" si="0"/>
        <v>16</v>
      </c>
      <c r="B20" s="16">
        <v>4200081447</v>
      </c>
      <c r="C20" s="16" t="s">
        <v>101</v>
      </c>
      <c r="D20" s="16" t="s">
        <v>43</v>
      </c>
      <c r="E20" s="15" t="s">
        <v>16</v>
      </c>
      <c r="F20" s="25" t="s">
        <v>9</v>
      </c>
      <c r="G20" s="17">
        <v>300</v>
      </c>
      <c r="H20" s="18">
        <v>300</v>
      </c>
      <c r="I20" s="26">
        <v>44392</v>
      </c>
      <c r="J20" s="26">
        <v>44392</v>
      </c>
    </row>
    <row r="21" spans="1:10" s="4" customFormat="1" ht="24" x14ac:dyDescent="0.2">
      <c r="A21" s="15">
        <f t="shared" si="0"/>
        <v>17</v>
      </c>
      <c r="B21" s="16">
        <v>4200081450</v>
      </c>
      <c r="C21" s="16" t="s">
        <v>65</v>
      </c>
      <c r="D21" s="16" t="s">
        <v>28</v>
      </c>
      <c r="E21" s="15" t="s">
        <v>26</v>
      </c>
      <c r="F21" s="25" t="s">
        <v>9</v>
      </c>
      <c r="G21" s="17">
        <v>39249.85</v>
      </c>
      <c r="H21" s="18">
        <v>23549.91</v>
      </c>
      <c r="I21" s="26">
        <v>44397</v>
      </c>
      <c r="J21" s="26">
        <v>44447</v>
      </c>
    </row>
    <row r="22" spans="1:10" s="4" customFormat="1" ht="24" x14ac:dyDescent="0.2">
      <c r="A22" s="15">
        <f t="shared" si="0"/>
        <v>18</v>
      </c>
      <c r="B22" s="16">
        <v>4200081471</v>
      </c>
      <c r="C22" s="16" t="s">
        <v>66</v>
      </c>
      <c r="D22" s="16" t="s">
        <v>44</v>
      </c>
      <c r="E22" s="15" t="s">
        <v>16</v>
      </c>
      <c r="F22" s="25" t="s">
        <v>9</v>
      </c>
      <c r="G22" s="17">
        <v>300</v>
      </c>
      <c r="H22" s="18">
        <v>300</v>
      </c>
      <c r="I22" s="26">
        <v>44397</v>
      </c>
      <c r="J22" s="26">
        <v>44397</v>
      </c>
    </row>
    <row r="23" spans="1:10" s="4" customFormat="1" ht="24" x14ac:dyDescent="0.2">
      <c r="A23" s="15">
        <f t="shared" si="0"/>
        <v>19</v>
      </c>
      <c r="B23" s="16">
        <v>4200081482</v>
      </c>
      <c r="C23" s="16" t="s">
        <v>67</v>
      </c>
      <c r="D23" s="16" t="s">
        <v>45</v>
      </c>
      <c r="E23" s="15" t="s">
        <v>16</v>
      </c>
      <c r="F23" s="25" t="s">
        <v>9</v>
      </c>
      <c r="G23" s="17">
        <v>300</v>
      </c>
      <c r="H23" s="18">
        <v>300</v>
      </c>
      <c r="I23" s="26">
        <v>44397</v>
      </c>
      <c r="J23" s="26">
        <v>44397</v>
      </c>
    </row>
    <row r="24" spans="1:10" s="4" customFormat="1" ht="36" x14ac:dyDescent="0.2">
      <c r="A24" s="15">
        <f t="shared" si="0"/>
        <v>20</v>
      </c>
      <c r="B24" s="16">
        <v>4200081522</v>
      </c>
      <c r="C24" s="16" t="s">
        <v>125</v>
      </c>
      <c r="D24" s="16" t="s">
        <v>46</v>
      </c>
      <c r="E24" s="15" t="s">
        <v>15</v>
      </c>
      <c r="F24" s="25" t="s">
        <v>9</v>
      </c>
      <c r="G24" s="17">
        <v>13140</v>
      </c>
      <c r="H24" s="18">
        <v>2154.0983606557379</v>
      </c>
      <c r="I24" s="26">
        <v>44386</v>
      </c>
      <c r="J24" s="26">
        <v>44569</v>
      </c>
    </row>
    <row r="25" spans="1:10" s="4" customFormat="1" ht="36" x14ac:dyDescent="0.2">
      <c r="A25" s="15">
        <f t="shared" si="0"/>
        <v>21</v>
      </c>
      <c r="B25" s="16">
        <v>4200081526</v>
      </c>
      <c r="C25" s="16" t="s">
        <v>105</v>
      </c>
      <c r="D25" s="16" t="s">
        <v>20</v>
      </c>
      <c r="E25" s="15" t="s">
        <v>16</v>
      </c>
      <c r="F25" s="25" t="s">
        <v>9</v>
      </c>
      <c r="G25" s="17">
        <v>4250</v>
      </c>
      <c r="H25" s="18">
        <v>6071.4285714285716</v>
      </c>
      <c r="I25" s="26">
        <v>44417</v>
      </c>
      <c r="J25" s="26">
        <v>44438</v>
      </c>
    </row>
    <row r="26" spans="1:10" s="4" customFormat="1" ht="36" x14ac:dyDescent="0.2">
      <c r="A26" s="15">
        <f t="shared" si="0"/>
        <v>22</v>
      </c>
      <c r="B26" s="16">
        <v>4200081555</v>
      </c>
      <c r="C26" s="16" t="s">
        <v>104</v>
      </c>
      <c r="D26" s="16" t="s">
        <v>47</v>
      </c>
      <c r="E26" s="15" t="s">
        <v>16</v>
      </c>
      <c r="F26" s="25" t="s">
        <v>9</v>
      </c>
      <c r="G26" s="17">
        <v>4300</v>
      </c>
      <c r="H26" s="18">
        <v>6789.4736842105267</v>
      </c>
      <c r="I26" s="26">
        <v>44410</v>
      </c>
      <c r="J26" s="26">
        <v>44429</v>
      </c>
    </row>
    <row r="27" spans="1:10" s="4" customFormat="1" ht="36" x14ac:dyDescent="0.2">
      <c r="A27" s="15">
        <f t="shared" si="0"/>
        <v>23</v>
      </c>
      <c r="B27" s="16">
        <v>4200081568</v>
      </c>
      <c r="C27" s="16" t="s">
        <v>106</v>
      </c>
      <c r="D27" s="16" t="s">
        <v>48</v>
      </c>
      <c r="E27" s="15" t="s">
        <v>16</v>
      </c>
      <c r="F27" s="25" t="s">
        <v>9</v>
      </c>
      <c r="G27" s="17">
        <v>300</v>
      </c>
      <c r="H27" s="18">
        <v>300</v>
      </c>
      <c r="I27" s="26">
        <v>44418</v>
      </c>
      <c r="J27" s="26">
        <v>44418</v>
      </c>
    </row>
    <row r="28" spans="1:10" s="4" customFormat="1" ht="24" x14ac:dyDescent="0.2">
      <c r="A28" s="15">
        <f t="shared" si="0"/>
        <v>24</v>
      </c>
      <c r="B28" s="16">
        <v>4200081600</v>
      </c>
      <c r="C28" s="16" t="s">
        <v>107</v>
      </c>
      <c r="D28" s="16" t="s">
        <v>37</v>
      </c>
      <c r="E28" s="15" t="s">
        <v>16</v>
      </c>
      <c r="F28" s="25" t="s">
        <v>9</v>
      </c>
      <c r="G28" s="17">
        <v>4200</v>
      </c>
      <c r="H28" s="18">
        <v>1384.6153846153848</v>
      </c>
      <c r="I28" s="26">
        <v>44421</v>
      </c>
      <c r="J28" s="26">
        <v>44512</v>
      </c>
    </row>
    <row r="29" spans="1:10" s="4" customFormat="1" ht="36" x14ac:dyDescent="0.2">
      <c r="A29" s="15">
        <f t="shared" si="0"/>
        <v>25</v>
      </c>
      <c r="B29" s="16">
        <v>4200081627</v>
      </c>
      <c r="C29" s="16" t="s">
        <v>108</v>
      </c>
      <c r="D29" s="16" t="s">
        <v>49</v>
      </c>
      <c r="E29" s="15" t="s">
        <v>16</v>
      </c>
      <c r="F29" s="25" t="s">
        <v>9</v>
      </c>
      <c r="G29" s="17">
        <v>300</v>
      </c>
      <c r="H29" s="18">
        <v>300</v>
      </c>
      <c r="I29" s="26">
        <v>44425</v>
      </c>
      <c r="J29" s="26">
        <v>44425</v>
      </c>
    </row>
    <row r="30" spans="1:10" s="4" customFormat="1" ht="24" x14ac:dyDescent="0.2">
      <c r="A30" s="15">
        <f t="shared" si="0"/>
        <v>26</v>
      </c>
      <c r="B30" s="16">
        <v>4200081628</v>
      </c>
      <c r="C30" s="16" t="s">
        <v>109</v>
      </c>
      <c r="D30" s="16" t="s">
        <v>50</v>
      </c>
      <c r="E30" s="15" t="s">
        <v>16</v>
      </c>
      <c r="F30" s="25" t="s">
        <v>9</v>
      </c>
      <c r="G30" s="17">
        <v>300</v>
      </c>
      <c r="H30" s="18">
        <v>300</v>
      </c>
      <c r="I30" s="26">
        <v>44432</v>
      </c>
      <c r="J30" s="26">
        <v>44432</v>
      </c>
    </row>
    <row r="31" spans="1:10" s="4" customFormat="1" ht="24" x14ac:dyDescent="0.2">
      <c r="A31" s="15">
        <f t="shared" si="0"/>
        <v>27</v>
      </c>
      <c r="B31" s="16">
        <v>4200081629</v>
      </c>
      <c r="C31" s="16" t="s">
        <v>109</v>
      </c>
      <c r="D31" s="16" t="s">
        <v>51</v>
      </c>
      <c r="E31" s="15" t="s">
        <v>16</v>
      </c>
      <c r="F31" s="25" t="s">
        <v>9</v>
      </c>
      <c r="G31" s="17">
        <v>300</v>
      </c>
      <c r="H31" s="18">
        <v>300</v>
      </c>
      <c r="I31" s="26">
        <v>44439</v>
      </c>
      <c r="J31" s="26">
        <v>44439</v>
      </c>
    </row>
    <row r="32" spans="1:10" s="4" customFormat="1" ht="36" x14ac:dyDescent="0.2">
      <c r="A32" s="15">
        <f t="shared" si="0"/>
        <v>28</v>
      </c>
      <c r="B32" s="16">
        <v>4200081733</v>
      </c>
      <c r="C32" s="16" t="s">
        <v>126</v>
      </c>
      <c r="D32" s="16" t="s">
        <v>52</v>
      </c>
      <c r="E32" s="15" t="s">
        <v>15</v>
      </c>
      <c r="F32" s="25" t="s">
        <v>9</v>
      </c>
      <c r="G32" s="17">
        <v>12900</v>
      </c>
      <c r="H32" s="18">
        <v>2114.7540983606559</v>
      </c>
      <c r="I32" s="26">
        <v>44389</v>
      </c>
      <c r="J32" s="26">
        <v>44572</v>
      </c>
    </row>
    <row r="33" spans="1:10" s="4" customFormat="1" ht="36" x14ac:dyDescent="0.2">
      <c r="A33" s="15">
        <f t="shared" si="0"/>
        <v>29</v>
      </c>
      <c r="B33" s="16">
        <v>4200081734</v>
      </c>
      <c r="C33" s="16" t="s">
        <v>121</v>
      </c>
      <c r="D33" s="16" t="s">
        <v>53</v>
      </c>
      <c r="E33" s="15" t="s">
        <v>15</v>
      </c>
      <c r="F33" s="25" t="s">
        <v>9</v>
      </c>
      <c r="G33" s="17">
        <v>11580</v>
      </c>
      <c r="H33" s="18">
        <v>1898.360655737705</v>
      </c>
      <c r="I33" s="26">
        <v>44424</v>
      </c>
      <c r="J33" s="26">
        <v>44607</v>
      </c>
    </row>
    <row r="34" spans="1:10" s="4" customFormat="1" ht="24" x14ac:dyDescent="0.2">
      <c r="A34" s="15">
        <f t="shared" si="0"/>
        <v>30</v>
      </c>
      <c r="B34" s="16">
        <v>4200081754</v>
      </c>
      <c r="C34" s="16" t="s">
        <v>110</v>
      </c>
      <c r="D34" s="16" t="s">
        <v>54</v>
      </c>
      <c r="E34" s="15" t="s">
        <v>16</v>
      </c>
      <c r="F34" s="25" t="s">
        <v>9</v>
      </c>
      <c r="G34" s="17">
        <v>2000</v>
      </c>
      <c r="H34" s="18">
        <v>2857.1428571428573</v>
      </c>
      <c r="I34" s="26">
        <v>44445</v>
      </c>
      <c r="J34" s="26">
        <v>44466</v>
      </c>
    </row>
    <row r="35" spans="1:10" s="4" customFormat="1" ht="24" x14ac:dyDescent="0.2">
      <c r="A35" s="15">
        <f t="shared" si="0"/>
        <v>31</v>
      </c>
      <c r="B35" s="16">
        <v>4200081808</v>
      </c>
      <c r="C35" s="16" t="s">
        <v>111</v>
      </c>
      <c r="D35" s="16" t="s">
        <v>55</v>
      </c>
      <c r="E35" s="15" t="s">
        <v>16</v>
      </c>
      <c r="F35" s="25" t="s">
        <v>9</v>
      </c>
      <c r="G35" s="17">
        <v>4250</v>
      </c>
      <c r="H35" s="18">
        <v>6071.4285714285716</v>
      </c>
      <c r="I35" s="26">
        <v>44446</v>
      </c>
      <c r="J35" s="26">
        <v>44467</v>
      </c>
    </row>
    <row r="36" spans="1:10" s="4" customFormat="1" ht="24" x14ac:dyDescent="0.2">
      <c r="A36" s="15">
        <f t="shared" si="0"/>
        <v>32</v>
      </c>
      <c r="B36" s="16">
        <v>4200081875</v>
      </c>
      <c r="C36" s="16" t="s">
        <v>68</v>
      </c>
      <c r="D36" s="16" t="s">
        <v>12</v>
      </c>
      <c r="E36" s="15" t="s">
        <v>16</v>
      </c>
      <c r="F36" s="25" t="s">
        <v>9</v>
      </c>
      <c r="G36" s="17">
        <v>2000</v>
      </c>
      <c r="H36" s="18">
        <v>2857.1428571428573</v>
      </c>
      <c r="I36" s="26">
        <v>44448</v>
      </c>
      <c r="J36" s="26">
        <v>44469</v>
      </c>
    </row>
    <row r="37" spans="1:10" s="4" customFormat="1" ht="36" x14ac:dyDescent="0.2">
      <c r="A37" s="15">
        <f t="shared" si="0"/>
        <v>33</v>
      </c>
      <c r="B37" s="16">
        <v>4200081885</v>
      </c>
      <c r="C37" s="16" t="s">
        <v>121</v>
      </c>
      <c r="D37" s="16" t="s">
        <v>56</v>
      </c>
      <c r="E37" s="15" t="s">
        <v>15</v>
      </c>
      <c r="F37" s="25" t="s">
        <v>9</v>
      </c>
      <c r="G37" s="17">
        <v>13140</v>
      </c>
      <c r="H37" s="18">
        <v>2190</v>
      </c>
      <c r="I37" s="26">
        <v>44448</v>
      </c>
      <c r="J37" s="26">
        <v>44628</v>
      </c>
    </row>
    <row r="38" spans="1:10" s="4" customFormat="1" ht="24" x14ac:dyDescent="0.2">
      <c r="A38" s="15">
        <f t="shared" si="0"/>
        <v>34</v>
      </c>
      <c r="B38" s="16">
        <v>4200081918</v>
      </c>
      <c r="C38" s="16" t="s">
        <v>113</v>
      </c>
      <c r="D38" s="16" t="s">
        <v>57</v>
      </c>
      <c r="E38" s="15" t="s">
        <v>16</v>
      </c>
      <c r="F38" s="25" t="s">
        <v>22</v>
      </c>
      <c r="G38" s="17">
        <v>100</v>
      </c>
      <c r="H38" s="18">
        <v>100</v>
      </c>
      <c r="I38" s="26">
        <v>44448</v>
      </c>
      <c r="J38" s="26">
        <v>44448</v>
      </c>
    </row>
    <row r="39" spans="1:10" s="4" customFormat="1" ht="24" x14ac:dyDescent="0.2">
      <c r="A39" s="15">
        <f t="shared" si="0"/>
        <v>35</v>
      </c>
      <c r="B39" s="16">
        <v>4200081954</v>
      </c>
      <c r="C39" s="16" t="s">
        <v>115</v>
      </c>
      <c r="D39" s="16" t="s">
        <v>58</v>
      </c>
      <c r="E39" s="15" t="s">
        <v>16</v>
      </c>
      <c r="F39" s="25" t="s">
        <v>9</v>
      </c>
      <c r="G39" s="17">
        <v>500</v>
      </c>
      <c r="H39" s="18">
        <v>500</v>
      </c>
      <c r="I39" s="26">
        <v>44456</v>
      </c>
      <c r="J39" s="26">
        <v>44456</v>
      </c>
    </row>
    <row r="40" spans="1:10" s="4" customFormat="1" ht="24" x14ac:dyDescent="0.2">
      <c r="A40" s="15">
        <f t="shared" si="0"/>
        <v>36</v>
      </c>
      <c r="B40" s="16">
        <v>4200081958</v>
      </c>
      <c r="C40" s="16" t="s">
        <v>114</v>
      </c>
      <c r="D40" s="16" t="s">
        <v>20</v>
      </c>
      <c r="E40" s="15" t="s">
        <v>16</v>
      </c>
      <c r="F40" s="25" t="s">
        <v>9</v>
      </c>
      <c r="G40" s="17">
        <v>4240</v>
      </c>
      <c r="H40" s="18">
        <v>2085.2459016393445</v>
      </c>
      <c r="I40" s="26">
        <v>44454</v>
      </c>
      <c r="J40" s="26">
        <v>44515</v>
      </c>
    </row>
    <row r="41" spans="1:10" s="4" customFormat="1" ht="24" x14ac:dyDescent="0.2">
      <c r="A41" s="15">
        <f t="shared" si="0"/>
        <v>37</v>
      </c>
      <c r="B41" s="16">
        <v>4200081973</v>
      </c>
      <c r="C41" s="16" t="s">
        <v>113</v>
      </c>
      <c r="D41" s="16" t="s">
        <v>59</v>
      </c>
      <c r="E41" s="15" t="s">
        <v>16</v>
      </c>
      <c r="F41" s="25" t="s">
        <v>9</v>
      </c>
      <c r="G41" s="17">
        <v>500</v>
      </c>
      <c r="H41" s="18">
        <v>500</v>
      </c>
      <c r="I41" s="26">
        <v>44455</v>
      </c>
      <c r="J41" s="26">
        <v>44455</v>
      </c>
    </row>
    <row r="42" spans="1:10" s="4" customFormat="1" ht="36" x14ac:dyDescent="0.2">
      <c r="A42" s="15">
        <f t="shared" si="0"/>
        <v>38</v>
      </c>
      <c r="B42" s="16">
        <v>4200082021</v>
      </c>
      <c r="C42" s="16" t="s">
        <v>112</v>
      </c>
      <c r="D42" s="16" t="s">
        <v>51</v>
      </c>
      <c r="E42" s="15" t="s">
        <v>16</v>
      </c>
      <c r="F42" s="25" t="s">
        <v>9</v>
      </c>
      <c r="G42" s="17">
        <v>1700</v>
      </c>
      <c r="H42" s="18">
        <v>809.52380952380952</v>
      </c>
      <c r="I42" s="26">
        <v>44462</v>
      </c>
      <c r="J42" s="26">
        <v>44525</v>
      </c>
    </row>
    <row r="43" spans="1:10" s="4" customFormat="1" ht="24" x14ac:dyDescent="0.2">
      <c r="A43" s="15">
        <f t="shared" si="0"/>
        <v>39</v>
      </c>
      <c r="B43" s="16">
        <v>4200082067</v>
      </c>
      <c r="C43" s="16" t="s">
        <v>113</v>
      </c>
      <c r="D43" s="16" t="s">
        <v>60</v>
      </c>
      <c r="E43" s="15" t="s">
        <v>16</v>
      </c>
      <c r="F43" s="25" t="s">
        <v>22</v>
      </c>
      <c r="G43" s="17">
        <v>100</v>
      </c>
      <c r="H43" s="18">
        <v>100</v>
      </c>
      <c r="I43" s="26">
        <v>44462</v>
      </c>
      <c r="J43" s="26">
        <v>44462</v>
      </c>
    </row>
    <row r="44" spans="1:10" s="4" customFormat="1" ht="24" x14ac:dyDescent="0.2">
      <c r="A44" s="15">
        <f t="shared" si="0"/>
        <v>40</v>
      </c>
      <c r="B44" s="16">
        <v>4200082110</v>
      </c>
      <c r="C44" s="16" t="s">
        <v>116</v>
      </c>
      <c r="D44" s="16" t="s">
        <v>61</v>
      </c>
      <c r="E44" s="15" t="s">
        <v>16</v>
      </c>
      <c r="F44" s="25" t="s">
        <v>9</v>
      </c>
      <c r="G44" s="17">
        <v>2300</v>
      </c>
      <c r="H44" s="18">
        <v>3285.7142857142858</v>
      </c>
      <c r="I44" s="26">
        <v>44473</v>
      </c>
      <c r="J44" s="26">
        <v>44494</v>
      </c>
    </row>
    <row r="45" spans="1:10" s="4" customFormat="1" ht="24" x14ac:dyDescent="0.2">
      <c r="A45" s="15">
        <f t="shared" si="0"/>
        <v>41</v>
      </c>
      <c r="B45" s="16">
        <v>4200082142</v>
      </c>
      <c r="C45" s="16" t="s">
        <v>69</v>
      </c>
      <c r="D45" s="16" t="s">
        <v>34</v>
      </c>
      <c r="E45" s="15" t="s">
        <v>16</v>
      </c>
      <c r="F45" s="25" t="s">
        <v>9</v>
      </c>
      <c r="G45" s="17">
        <v>1200</v>
      </c>
      <c r="H45" s="18">
        <v>1714.2857142857144</v>
      </c>
      <c r="I45" s="26">
        <v>44474</v>
      </c>
      <c r="J45" s="26">
        <v>44495</v>
      </c>
    </row>
    <row r="46" spans="1:10" s="4" customFormat="1" ht="24" x14ac:dyDescent="0.2">
      <c r="A46" s="15">
        <f t="shared" si="0"/>
        <v>42</v>
      </c>
      <c r="B46" s="16">
        <v>4500035986</v>
      </c>
      <c r="C46" s="16" t="s">
        <v>117</v>
      </c>
      <c r="D46" s="16" t="s">
        <v>21</v>
      </c>
      <c r="E46" s="15" t="s">
        <v>19</v>
      </c>
      <c r="F46" s="25" t="s">
        <v>9</v>
      </c>
      <c r="G46" s="17">
        <v>6220</v>
      </c>
      <c r="H46" s="18">
        <v>46650</v>
      </c>
      <c r="I46" s="26">
        <v>44379</v>
      </c>
      <c r="J46" s="26">
        <v>44383</v>
      </c>
    </row>
    <row r="47" spans="1:10" s="4" customFormat="1" ht="24" x14ac:dyDescent="0.2">
      <c r="A47" s="15">
        <f t="shared" si="0"/>
        <v>43</v>
      </c>
      <c r="B47" s="16">
        <v>4500036107</v>
      </c>
      <c r="C47" s="16" t="s">
        <v>70</v>
      </c>
      <c r="D47" s="16" t="s">
        <v>11</v>
      </c>
      <c r="E47" s="15" t="s">
        <v>17</v>
      </c>
      <c r="F47" s="25" t="s">
        <v>9</v>
      </c>
      <c r="G47" s="17">
        <v>1100</v>
      </c>
      <c r="H47" s="18">
        <v>1100</v>
      </c>
      <c r="I47" s="26">
        <v>44334</v>
      </c>
      <c r="J47" s="26">
        <v>44334</v>
      </c>
    </row>
    <row r="48" spans="1:10" s="4" customFormat="1" ht="24" x14ac:dyDescent="0.2">
      <c r="A48" s="15">
        <f t="shared" si="0"/>
        <v>44</v>
      </c>
      <c r="B48" s="16">
        <v>4500036108</v>
      </c>
      <c r="C48" s="16" t="s">
        <v>71</v>
      </c>
      <c r="D48" s="16" t="s">
        <v>11</v>
      </c>
      <c r="E48" s="15" t="s">
        <v>17</v>
      </c>
      <c r="F48" s="25" t="s">
        <v>9</v>
      </c>
      <c r="G48" s="17">
        <v>1100</v>
      </c>
      <c r="H48" s="18">
        <v>1100</v>
      </c>
      <c r="I48" s="26">
        <v>44333</v>
      </c>
      <c r="J48" s="26">
        <v>44333</v>
      </c>
    </row>
    <row r="49" spans="1:10" s="4" customFormat="1" ht="24" x14ac:dyDescent="0.2">
      <c r="A49" s="15">
        <f t="shared" si="0"/>
        <v>45</v>
      </c>
      <c r="B49" s="16">
        <v>4500036109</v>
      </c>
      <c r="C49" s="16" t="s">
        <v>72</v>
      </c>
      <c r="D49" s="16" t="s">
        <v>11</v>
      </c>
      <c r="E49" s="15" t="s">
        <v>17</v>
      </c>
      <c r="F49" s="25" t="s">
        <v>9</v>
      </c>
      <c r="G49" s="17">
        <v>1100</v>
      </c>
      <c r="H49" s="18">
        <v>1100</v>
      </c>
      <c r="I49" s="26">
        <v>44343</v>
      </c>
      <c r="J49" s="26">
        <v>44343</v>
      </c>
    </row>
    <row r="50" spans="1:10" s="4" customFormat="1" ht="24" x14ac:dyDescent="0.2">
      <c r="A50" s="15">
        <f t="shared" si="0"/>
        <v>46</v>
      </c>
      <c r="B50" s="16">
        <v>4500036110</v>
      </c>
      <c r="C50" s="16" t="s">
        <v>73</v>
      </c>
      <c r="D50" s="16" t="s">
        <v>11</v>
      </c>
      <c r="E50" s="15" t="s">
        <v>17</v>
      </c>
      <c r="F50" s="25" t="s">
        <v>9</v>
      </c>
      <c r="G50" s="17">
        <v>1100</v>
      </c>
      <c r="H50" s="18">
        <v>1100</v>
      </c>
      <c r="I50" s="26">
        <v>44364</v>
      </c>
      <c r="J50" s="26">
        <v>44364</v>
      </c>
    </row>
    <row r="51" spans="1:10" s="4" customFormat="1" ht="24" x14ac:dyDescent="0.2">
      <c r="A51" s="15">
        <f t="shared" si="0"/>
        <v>47</v>
      </c>
      <c r="B51" s="16">
        <v>4500036115</v>
      </c>
      <c r="C51" s="16" t="s">
        <v>74</v>
      </c>
      <c r="D51" s="16" t="s">
        <v>11</v>
      </c>
      <c r="E51" s="15" t="s">
        <v>17</v>
      </c>
      <c r="F51" s="25" t="s">
        <v>9</v>
      </c>
      <c r="G51" s="17">
        <v>1100</v>
      </c>
      <c r="H51" s="18">
        <v>1100</v>
      </c>
      <c r="I51" s="26">
        <v>44370</v>
      </c>
      <c r="J51" s="26">
        <v>44370</v>
      </c>
    </row>
    <row r="52" spans="1:10" s="4" customFormat="1" ht="24" x14ac:dyDescent="0.2">
      <c r="A52" s="15">
        <f t="shared" si="0"/>
        <v>48</v>
      </c>
      <c r="B52" s="16">
        <v>4500036116</v>
      </c>
      <c r="C52" s="16" t="s">
        <v>75</v>
      </c>
      <c r="D52" s="16" t="s">
        <v>11</v>
      </c>
      <c r="E52" s="15" t="s">
        <v>17</v>
      </c>
      <c r="F52" s="25" t="s">
        <v>9</v>
      </c>
      <c r="G52" s="17">
        <v>1100</v>
      </c>
      <c r="H52" s="18">
        <v>1100</v>
      </c>
      <c r="I52" s="26">
        <v>44392</v>
      </c>
      <c r="J52" s="26">
        <v>44392</v>
      </c>
    </row>
    <row r="53" spans="1:10" s="4" customFormat="1" ht="24" x14ac:dyDescent="0.2">
      <c r="A53" s="15">
        <f t="shared" si="0"/>
        <v>49</v>
      </c>
      <c r="B53" s="16">
        <v>4500036117</v>
      </c>
      <c r="C53" s="16" t="s">
        <v>76</v>
      </c>
      <c r="D53" s="16" t="s">
        <v>10</v>
      </c>
      <c r="E53" s="15" t="s">
        <v>17</v>
      </c>
      <c r="F53" s="25" t="s">
        <v>9</v>
      </c>
      <c r="G53" s="17">
        <v>700</v>
      </c>
      <c r="H53" s="18">
        <v>700</v>
      </c>
      <c r="I53" s="26">
        <v>44329</v>
      </c>
      <c r="J53" s="26">
        <v>44329</v>
      </c>
    </row>
    <row r="54" spans="1:10" s="4" customFormat="1" ht="24" x14ac:dyDescent="0.2">
      <c r="A54" s="15">
        <f t="shared" si="0"/>
        <v>50</v>
      </c>
      <c r="B54" s="16">
        <v>4500036118</v>
      </c>
      <c r="C54" s="16" t="s">
        <v>77</v>
      </c>
      <c r="D54" s="16" t="s">
        <v>10</v>
      </c>
      <c r="E54" s="15" t="s">
        <v>17</v>
      </c>
      <c r="F54" s="25" t="s">
        <v>9</v>
      </c>
      <c r="G54" s="17">
        <v>1100</v>
      </c>
      <c r="H54" s="18">
        <v>1100</v>
      </c>
      <c r="I54" s="26">
        <v>44369</v>
      </c>
      <c r="J54" s="26">
        <v>44369</v>
      </c>
    </row>
    <row r="55" spans="1:10" s="4" customFormat="1" ht="24" x14ac:dyDescent="0.2">
      <c r="A55" s="15">
        <f t="shared" si="0"/>
        <v>51</v>
      </c>
      <c r="B55" s="16">
        <v>4500036120</v>
      </c>
      <c r="C55" s="16" t="s">
        <v>78</v>
      </c>
      <c r="D55" s="16" t="s">
        <v>10</v>
      </c>
      <c r="E55" s="15" t="s">
        <v>17</v>
      </c>
      <c r="F55" s="25" t="s">
        <v>9</v>
      </c>
      <c r="G55" s="17">
        <v>1100</v>
      </c>
      <c r="H55" s="18">
        <v>1100</v>
      </c>
      <c r="I55" s="26">
        <v>44384</v>
      </c>
      <c r="J55" s="26">
        <v>44384</v>
      </c>
    </row>
    <row r="56" spans="1:10" s="4" customFormat="1" ht="24" x14ac:dyDescent="0.2">
      <c r="A56" s="15">
        <f t="shared" si="0"/>
        <v>52</v>
      </c>
      <c r="B56" s="16">
        <v>4500036121</v>
      </c>
      <c r="C56" s="16" t="s">
        <v>79</v>
      </c>
      <c r="D56" s="16" t="s">
        <v>10</v>
      </c>
      <c r="E56" s="15" t="s">
        <v>17</v>
      </c>
      <c r="F56" s="25" t="s">
        <v>9</v>
      </c>
      <c r="G56" s="17">
        <v>1100</v>
      </c>
      <c r="H56" s="18">
        <v>1100</v>
      </c>
      <c r="I56" s="26">
        <v>44356</v>
      </c>
      <c r="J56" s="26">
        <v>44356</v>
      </c>
    </row>
    <row r="57" spans="1:10" s="4" customFormat="1" ht="24" x14ac:dyDescent="0.2">
      <c r="A57" s="15">
        <f t="shared" si="0"/>
        <v>53</v>
      </c>
      <c r="B57" s="16">
        <v>4500036122</v>
      </c>
      <c r="C57" s="16" t="s">
        <v>80</v>
      </c>
      <c r="D57" s="16" t="s">
        <v>10</v>
      </c>
      <c r="E57" s="15" t="s">
        <v>17</v>
      </c>
      <c r="F57" s="25" t="s">
        <v>9</v>
      </c>
      <c r="G57" s="17">
        <v>1100</v>
      </c>
      <c r="H57" s="18">
        <v>1100</v>
      </c>
      <c r="I57" s="26">
        <v>44390</v>
      </c>
      <c r="J57" s="26">
        <v>44390</v>
      </c>
    </row>
    <row r="58" spans="1:10" s="4" customFormat="1" ht="24" x14ac:dyDescent="0.2">
      <c r="A58" s="15">
        <f t="shared" si="0"/>
        <v>54</v>
      </c>
      <c r="B58" s="16">
        <v>4500036123</v>
      </c>
      <c r="C58" s="16" t="s">
        <v>81</v>
      </c>
      <c r="D58" s="16" t="s">
        <v>10</v>
      </c>
      <c r="E58" s="15" t="s">
        <v>17</v>
      </c>
      <c r="F58" s="25" t="s">
        <v>9</v>
      </c>
      <c r="G58" s="17">
        <v>1100</v>
      </c>
      <c r="H58" s="18">
        <v>1100</v>
      </c>
      <c r="I58" s="26">
        <v>44390</v>
      </c>
      <c r="J58" s="26">
        <v>44390</v>
      </c>
    </row>
    <row r="59" spans="1:10" s="4" customFormat="1" ht="24" x14ac:dyDescent="0.2">
      <c r="A59" s="15">
        <f t="shared" si="0"/>
        <v>55</v>
      </c>
      <c r="B59" s="16">
        <v>4500036124</v>
      </c>
      <c r="C59" s="16" t="s">
        <v>82</v>
      </c>
      <c r="D59" s="16" t="s">
        <v>62</v>
      </c>
      <c r="E59" s="15" t="s">
        <v>17</v>
      </c>
      <c r="F59" s="25" t="s">
        <v>9</v>
      </c>
      <c r="G59" s="17">
        <v>1100</v>
      </c>
      <c r="H59" s="18">
        <v>1100</v>
      </c>
      <c r="I59" s="26">
        <v>44358</v>
      </c>
      <c r="J59" s="26">
        <v>44358</v>
      </c>
    </row>
    <row r="60" spans="1:10" s="4" customFormat="1" ht="24" x14ac:dyDescent="0.2">
      <c r="A60" s="15">
        <f t="shared" si="0"/>
        <v>56</v>
      </c>
      <c r="B60" s="16">
        <v>4500036125</v>
      </c>
      <c r="C60" s="16" t="s">
        <v>83</v>
      </c>
      <c r="D60" s="16" t="s">
        <v>62</v>
      </c>
      <c r="E60" s="15" t="s">
        <v>17</v>
      </c>
      <c r="F60" s="25" t="s">
        <v>9</v>
      </c>
      <c r="G60" s="17">
        <v>700</v>
      </c>
      <c r="H60" s="18">
        <v>700</v>
      </c>
      <c r="I60" s="26">
        <v>44361</v>
      </c>
      <c r="J60" s="26">
        <v>44361</v>
      </c>
    </row>
    <row r="61" spans="1:10" s="4" customFormat="1" ht="24" x14ac:dyDescent="0.2">
      <c r="A61" s="15">
        <f t="shared" si="0"/>
        <v>57</v>
      </c>
      <c r="B61" s="16">
        <v>4500036126</v>
      </c>
      <c r="C61" s="16" t="s">
        <v>84</v>
      </c>
      <c r="D61" s="16" t="s">
        <v>62</v>
      </c>
      <c r="E61" s="15" t="s">
        <v>17</v>
      </c>
      <c r="F61" s="25" t="s">
        <v>9</v>
      </c>
      <c r="G61" s="17">
        <v>1100</v>
      </c>
      <c r="H61" s="18">
        <v>1100</v>
      </c>
      <c r="I61" s="26">
        <v>44377</v>
      </c>
      <c r="J61" s="26">
        <v>44377</v>
      </c>
    </row>
    <row r="62" spans="1:10" s="4" customFormat="1" ht="24" x14ac:dyDescent="0.2">
      <c r="A62" s="15">
        <f t="shared" si="0"/>
        <v>58</v>
      </c>
      <c r="B62" s="16">
        <v>4500036127</v>
      </c>
      <c r="C62" s="16" t="s">
        <v>85</v>
      </c>
      <c r="D62" s="16" t="s">
        <v>62</v>
      </c>
      <c r="E62" s="15" t="s">
        <v>17</v>
      </c>
      <c r="F62" s="25" t="s">
        <v>9</v>
      </c>
      <c r="G62" s="17">
        <v>1100</v>
      </c>
      <c r="H62" s="18">
        <v>1100</v>
      </c>
      <c r="I62" s="26">
        <v>44377</v>
      </c>
      <c r="J62" s="26">
        <v>44377</v>
      </c>
    </row>
    <row r="63" spans="1:10" s="4" customFormat="1" ht="24" x14ac:dyDescent="0.2">
      <c r="A63" s="15">
        <f t="shared" si="0"/>
        <v>59</v>
      </c>
      <c r="B63" s="16">
        <v>4500036128</v>
      </c>
      <c r="C63" s="16" t="s">
        <v>86</v>
      </c>
      <c r="D63" s="16" t="s">
        <v>62</v>
      </c>
      <c r="E63" s="15" t="s">
        <v>17</v>
      </c>
      <c r="F63" s="25" t="s">
        <v>9</v>
      </c>
      <c r="G63" s="17">
        <v>1100</v>
      </c>
      <c r="H63" s="18">
        <v>1100</v>
      </c>
      <c r="I63" s="26">
        <v>44389</v>
      </c>
      <c r="J63" s="26">
        <v>44389</v>
      </c>
    </row>
    <row r="64" spans="1:10" s="4" customFormat="1" ht="24" x14ac:dyDescent="0.2">
      <c r="A64" s="15">
        <f t="shared" si="0"/>
        <v>60</v>
      </c>
      <c r="B64" s="16">
        <v>4500036129</v>
      </c>
      <c r="C64" s="16" t="s">
        <v>87</v>
      </c>
      <c r="D64" s="16" t="s">
        <v>62</v>
      </c>
      <c r="E64" s="15" t="s">
        <v>17</v>
      </c>
      <c r="F64" s="25" t="s">
        <v>9</v>
      </c>
      <c r="G64" s="17">
        <v>700</v>
      </c>
      <c r="H64" s="18">
        <v>700</v>
      </c>
      <c r="I64" s="26">
        <v>44391</v>
      </c>
      <c r="J64" s="26">
        <v>44391</v>
      </c>
    </row>
    <row r="65" spans="1:10" s="4" customFormat="1" ht="24" x14ac:dyDescent="0.2">
      <c r="A65" s="15">
        <f t="shared" si="0"/>
        <v>61</v>
      </c>
      <c r="B65" s="16">
        <v>4500036130</v>
      </c>
      <c r="C65" s="16" t="s">
        <v>88</v>
      </c>
      <c r="D65" s="16" t="s">
        <v>62</v>
      </c>
      <c r="E65" s="15" t="s">
        <v>17</v>
      </c>
      <c r="F65" s="25" t="s">
        <v>9</v>
      </c>
      <c r="G65" s="17">
        <v>1100</v>
      </c>
      <c r="H65" s="18">
        <v>1100</v>
      </c>
      <c r="I65" s="26">
        <v>44398</v>
      </c>
      <c r="J65" s="26">
        <v>44398</v>
      </c>
    </row>
    <row r="66" spans="1:10" s="4" customFormat="1" x14ac:dyDescent="0.2">
      <c r="A66" s="15">
        <f t="shared" si="0"/>
        <v>62</v>
      </c>
      <c r="B66" s="16">
        <v>4500036240</v>
      </c>
      <c r="C66" s="16">
        <v>0</v>
      </c>
      <c r="D66" s="16" t="s">
        <v>63</v>
      </c>
      <c r="E66" s="15" t="s">
        <v>27</v>
      </c>
      <c r="F66" s="25" t="s">
        <v>9</v>
      </c>
      <c r="G66" s="17">
        <v>8900</v>
      </c>
      <c r="H66" s="18">
        <v>14052.631578947368</v>
      </c>
      <c r="I66" s="26">
        <v>44442</v>
      </c>
      <c r="J66" s="26">
        <v>44461</v>
      </c>
    </row>
    <row r="67" spans="1:10" s="4" customFormat="1" ht="24" x14ac:dyDescent="0.2">
      <c r="A67" s="15">
        <f t="shared" si="0"/>
        <v>63</v>
      </c>
      <c r="B67" s="16">
        <v>4500036307</v>
      </c>
      <c r="C67" s="16" t="s">
        <v>89</v>
      </c>
      <c r="D67" s="16" t="s">
        <v>62</v>
      </c>
      <c r="E67" s="15" t="s">
        <v>17</v>
      </c>
      <c r="F67" s="25" t="s">
        <v>9</v>
      </c>
      <c r="G67" s="17">
        <v>2160</v>
      </c>
      <c r="H67" s="18">
        <v>2160</v>
      </c>
      <c r="I67" s="26">
        <v>44417</v>
      </c>
      <c r="J67" s="26">
        <v>44417</v>
      </c>
    </row>
    <row r="68" spans="1:10" s="4" customFormat="1" ht="24" x14ac:dyDescent="0.2">
      <c r="A68" s="15">
        <f t="shared" si="0"/>
        <v>64</v>
      </c>
      <c r="B68" s="16">
        <v>4500036308</v>
      </c>
      <c r="C68" s="16" t="s">
        <v>90</v>
      </c>
      <c r="D68" s="16" t="s">
        <v>11</v>
      </c>
      <c r="E68" s="15" t="s">
        <v>17</v>
      </c>
      <c r="F68" s="25" t="s">
        <v>9</v>
      </c>
      <c r="G68" s="17">
        <v>700</v>
      </c>
      <c r="H68" s="18">
        <v>700</v>
      </c>
      <c r="I68" s="26">
        <v>44370</v>
      </c>
      <c r="J68" s="26">
        <v>44370</v>
      </c>
    </row>
    <row r="69" spans="1:10" s="4" customFormat="1" ht="24" x14ac:dyDescent="0.2">
      <c r="A69" s="15">
        <f t="shared" si="0"/>
        <v>65</v>
      </c>
      <c r="B69" s="16">
        <v>4500036309</v>
      </c>
      <c r="C69" s="16" t="s">
        <v>91</v>
      </c>
      <c r="D69" s="16" t="s">
        <v>62</v>
      </c>
      <c r="E69" s="15" t="s">
        <v>17</v>
      </c>
      <c r="F69" s="25" t="s">
        <v>9</v>
      </c>
      <c r="G69" s="17">
        <v>1100</v>
      </c>
      <c r="H69" s="18">
        <v>1100</v>
      </c>
      <c r="I69" s="26">
        <v>44413</v>
      </c>
      <c r="J69" s="26">
        <v>44413</v>
      </c>
    </row>
    <row r="70" spans="1:10" s="4" customFormat="1" ht="24" x14ac:dyDescent="0.2">
      <c r="A70" s="15">
        <f t="shared" si="0"/>
        <v>66</v>
      </c>
      <c r="B70" s="16">
        <v>4500036310</v>
      </c>
      <c r="C70" s="16" t="s">
        <v>91</v>
      </c>
      <c r="D70" s="16" t="s">
        <v>62</v>
      </c>
      <c r="E70" s="15" t="s">
        <v>17</v>
      </c>
      <c r="F70" s="25" t="s">
        <v>9</v>
      </c>
      <c r="G70" s="17">
        <v>1100</v>
      </c>
      <c r="H70" s="18">
        <v>1100</v>
      </c>
      <c r="I70" s="26">
        <v>44414</v>
      </c>
      <c r="J70" s="26">
        <v>44414</v>
      </c>
    </row>
    <row r="71" spans="1:10" s="4" customFormat="1" ht="24" x14ac:dyDescent="0.2">
      <c r="A71" s="15">
        <f t="shared" ref="A71:A77" si="1">+A70+1</f>
        <v>67</v>
      </c>
      <c r="B71" s="16">
        <v>4500036311</v>
      </c>
      <c r="C71" s="16" t="s">
        <v>92</v>
      </c>
      <c r="D71" s="16" t="s">
        <v>62</v>
      </c>
      <c r="E71" s="15" t="s">
        <v>17</v>
      </c>
      <c r="F71" s="25" t="s">
        <v>9</v>
      </c>
      <c r="G71" s="17">
        <v>700</v>
      </c>
      <c r="H71" s="18">
        <v>700</v>
      </c>
      <c r="I71" s="26">
        <v>44414</v>
      </c>
      <c r="J71" s="26">
        <v>44414</v>
      </c>
    </row>
    <row r="72" spans="1:10" s="4" customFormat="1" ht="24" x14ac:dyDescent="0.2">
      <c r="A72" s="15">
        <f t="shared" si="1"/>
        <v>68</v>
      </c>
      <c r="B72" s="16">
        <v>4500036312</v>
      </c>
      <c r="C72" s="16" t="s">
        <v>93</v>
      </c>
      <c r="D72" s="16" t="s">
        <v>11</v>
      </c>
      <c r="E72" s="15" t="s">
        <v>17</v>
      </c>
      <c r="F72" s="25" t="s">
        <v>9</v>
      </c>
      <c r="G72" s="17">
        <v>1100</v>
      </c>
      <c r="H72" s="18">
        <v>1100</v>
      </c>
      <c r="I72" s="26">
        <v>44419</v>
      </c>
      <c r="J72" s="26">
        <v>44419</v>
      </c>
    </row>
    <row r="73" spans="1:10" s="4" customFormat="1" ht="24" x14ac:dyDescent="0.2">
      <c r="A73" s="15">
        <f t="shared" si="1"/>
        <v>69</v>
      </c>
      <c r="B73" s="16">
        <v>4500036313</v>
      </c>
      <c r="C73" s="16" t="s">
        <v>94</v>
      </c>
      <c r="D73" s="16" t="s">
        <v>11</v>
      </c>
      <c r="E73" s="15" t="s">
        <v>17</v>
      </c>
      <c r="F73" s="25" t="s">
        <v>9</v>
      </c>
      <c r="G73" s="17">
        <v>700</v>
      </c>
      <c r="H73" s="18">
        <v>700</v>
      </c>
      <c r="I73" s="26">
        <v>44419</v>
      </c>
      <c r="J73" s="26">
        <v>44419</v>
      </c>
    </row>
    <row r="74" spans="1:10" s="4" customFormat="1" ht="24" x14ac:dyDescent="0.2">
      <c r="A74" s="15">
        <f t="shared" si="1"/>
        <v>70</v>
      </c>
      <c r="B74" s="16">
        <v>4500036314</v>
      </c>
      <c r="C74" s="16" t="s">
        <v>95</v>
      </c>
      <c r="D74" s="16" t="s">
        <v>10</v>
      </c>
      <c r="E74" s="15" t="s">
        <v>17</v>
      </c>
      <c r="F74" s="25" t="s">
        <v>9</v>
      </c>
      <c r="G74" s="17">
        <v>1100</v>
      </c>
      <c r="H74" s="18">
        <v>1100</v>
      </c>
      <c r="I74" s="26">
        <v>44421</v>
      </c>
      <c r="J74" s="26">
        <v>44421</v>
      </c>
    </row>
    <row r="75" spans="1:10" s="4" customFormat="1" ht="24" x14ac:dyDescent="0.2">
      <c r="A75" s="15">
        <f t="shared" si="1"/>
        <v>71</v>
      </c>
      <c r="B75" s="16">
        <v>4500036315</v>
      </c>
      <c r="C75" s="16" t="s">
        <v>95</v>
      </c>
      <c r="D75" s="16" t="s">
        <v>10</v>
      </c>
      <c r="E75" s="15" t="s">
        <v>17</v>
      </c>
      <c r="F75" s="25" t="s">
        <v>9</v>
      </c>
      <c r="G75" s="17">
        <v>1100</v>
      </c>
      <c r="H75" s="18">
        <v>1100</v>
      </c>
      <c r="I75" s="26">
        <v>44427</v>
      </c>
      <c r="J75" s="26">
        <v>44427</v>
      </c>
    </row>
    <row r="76" spans="1:10" s="4" customFormat="1" ht="24" x14ac:dyDescent="0.2">
      <c r="A76" s="15">
        <f t="shared" si="1"/>
        <v>72</v>
      </c>
      <c r="B76" s="16">
        <v>4500036316</v>
      </c>
      <c r="C76" s="16" t="s">
        <v>91</v>
      </c>
      <c r="D76" s="16" t="s">
        <v>62</v>
      </c>
      <c r="E76" s="15" t="s">
        <v>17</v>
      </c>
      <c r="F76" s="25" t="s">
        <v>9</v>
      </c>
      <c r="G76" s="17">
        <v>1100</v>
      </c>
      <c r="H76" s="18">
        <v>1100</v>
      </c>
      <c r="I76" s="26">
        <v>44435</v>
      </c>
      <c r="J76" s="26">
        <v>44435</v>
      </c>
    </row>
    <row r="77" spans="1:10" s="4" customFormat="1" ht="12.75" thickBot="1" x14ac:dyDescent="0.25">
      <c r="A77" s="19">
        <f t="shared" si="1"/>
        <v>73</v>
      </c>
      <c r="B77" s="20">
        <v>4500036353</v>
      </c>
      <c r="C77" s="20" t="s">
        <v>96</v>
      </c>
      <c r="D77" s="20" t="s">
        <v>64</v>
      </c>
      <c r="E77" s="19" t="s">
        <v>18</v>
      </c>
      <c r="F77" s="27" t="s">
        <v>9</v>
      </c>
      <c r="G77" s="21">
        <v>1000000</v>
      </c>
      <c r="H77" s="22">
        <v>41095.890410958906</v>
      </c>
      <c r="I77" s="28">
        <v>44456</v>
      </c>
      <c r="J77" s="28">
        <v>45186</v>
      </c>
    </row>
  </sheetData>
  <autoFilter ref="A4:L77" xr:uid="{00000000-0009-0000-0000-000000000000}"/>
  <mergeCells count="10">
    <mergeCell ref="A1:J1"/>
    <mergeCell ref="A3:A4"/>
    <mergeCell ref="B3:B4"/>
    <mergeCell ref="C3:C4"/>
    <mergeCell ref="D3:D4"/>
    <mergeCell ref="E3:E4"/>
    <mergeCell ref="F3:F4"/>
    <mergeCell ref="G3:G4"/>
    <mergeCell ref="H3:H4"/>
    <mergeCell ref="I3:J3"/>
  </mergeCells>
  <conditionalFormatting sqref="D78:D1048576 D1:D2">
    <cfRule type="duplicateValues" dxfId="0" priority="33"/>
  </conditionalFormatting>
  <printOptions horizontalCentered="1"/>
  <pageMargins left="0.70866141732283472" right="0.70866141732283472" top="0.62992125984251968" bottom="0.74803149606299213" header="0.31496062992125984" footer="0.31496062992125984"/>
  <pageSetup paperSize="9" scale="48" fitToHeight="0" orientation="portrait" r:id="rId1"/>
  <headerFooter>
    <oddHeader>&amp;L&amp;G</oddHeader>
    <oddFooter>&amp;L&amp;"Arial,Cursiva"&amp;8Elaboración: Jefatura Técnica y Gestión Administrativa
Petróleos del Perú - Petroperú S.A.&amp;C&amp;P /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D3996D95E42734C923788DFB75F6DF3" ma:contentTypeVersion="11" ma:contentTypeDescription="Crear nuevo documento." ma:contentTypeScope="" ma:versionID="6efdc1dda44af7c492ed3cf3da92376b">
  <xsd:schema xmlns:xsd="http://www.w3.org/2001/XMLSchema" xmlns:xs="http://www.w3.org/2001/XMLSchema" xmlns:p="http://schemas.microsoft.com/office/2006/metadata/properties" xmlns:ns3="53f41cec-ba0c-400d-9858-b787f9d0e749" xmlns:ns4="09cf9cdd-c229-4c63-b943-887d7d92670e" targetNamespace="http://schemas.microsoft.com/office/2006/metadata/properties" ma:root="true" ma:fieldsID="ee24dc5eefadad1bf8bc046c9c97cffc" ns3:_="" ns4:_="">
    <xsd:import namespace="53f41cec-ba0c-400d-9858-b787f9d0e749"/>
    <xsd:import namespace="09cf9cdd-c229-4c63-b943-887d7d92670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f41cec-ba0c-400d-9858-b787f9d0e7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cf9cdd-c229-4c63-b943-887d7d92670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9A73E4-3695-43AB-988F-EE162F3E21E0}">
  <ds:schemaRefs>
    <ds:schemaRef ds:uri="http://schemas.microsoft.com/sharepoint/v3/contenttype/forms"/>
  </ds:schemaRefs>
</ds:datastoreItem>
</file>

<file path=customXml/itemProps2.xml><?xml version="1.0" encoding="utf-8"?>
<ds:datastoreItem xmlns:ds="http://schemas.openxmlformats.org/officeDocument/2006/customXml" ds:itemID="{34AB4E8D-D8F0-4916-BA14-38EF75996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f41cec-ba0c-400d-9858-b787f9d0e749"/>
    <ds:schemaRef ds:uri="09cf9cdd-c229-4c63-b943-887d7d9267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016B1C-88C9-4C11-AED0-D658DE93BB42}">
  <ds:schemaRefs>
    <ds:schemaRef ds:uri="http://purl.org/dc/elements/1.1/"/>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www.w3.org/XML/1998/namespace"/>
    <ds:schemaRef ds:uri="http://schemas.openxmlformats.org/package/2006/metadata/core-properties"/>
    <ds:schemaRef ds:uri="09cf9cdd-c229-4c63-b943-887d7d92670e"/>
    <ds:schemaRef ds:uri="53f41cec-ba0c-400d-9858-b787f9d0e74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32</vt:lpstr>
      <vt:lpstr>'FORMATO 32'!Área_de_impresión</vt:lpstr>
      <vt:lpstr>'FORMATO 32'!Títulos_a_imprimir</vt:lpstr>
    </vt:vector>
  </TitlesOfParts>
  <Company>PETROPERU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Doki</cp:lastModifiedBy>
  <cp:lastPrinted>2021-07-12T13:01:54Z</cp:lastPrinted>
  <dcterms:created xsi:type="dcterms:W3CDTF">2013-01-17T21:15:42Z</dcterms:created>
  <dcterms:modified xsi:type="dcterms:W3CDTF">2021-10-20T00:41:46Z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0x010100AD3996D95E42734C923788DFB75F6DF3</vt:lpwstr>
  </property>
</Properties>
</file>