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2 - III TRIMESTRE\CONTRATACIONES\"/>
    </mc:Choice>
  </mc:AlternateContent>
  <xr:revisionPtr revIDLastSave="0" documentId="8_{43AB458C-B24B-4DB0-9EEE-13537EEF624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3" sheetId="22" r:id="rId1"/>
  </sheets>
  <definedNames>
    <definedName name="_xlnm._FilterDatabase" localSheetId="0" hidden="1">'Formato 33'!$A$3:$D$3</definedName>
    <definedName name="_xlnm.Print_Titles" localSheetId="0">'Formato 33'!$1:$3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6" i="22"/>
  <c r="D54" i="22"/>
</calcChain>
</file>

<file path=xl/sharedStrings.xml><?xml version="1.0" encoding="utf-8"?>
<sst xmlns="http://schemas.openxmlformats.org/spreadsheetml/2006/main" count="64" uniqueCount="51">
  <si>
    <t>RUC</t>
  </si>
  <si>
    <t>PROVEEDOR</t>
  </si>
  <si>
    <t>IMPORTE S/.</t>
  </si>
  <si>
    <t>TOTAL</t>
  </si>
  <si>
    <t>NRO</t>
  </si>
  <si>
    <t>CONSORCIO</t>
  </si>
  <si>
    <t>J &amp; V RESGUARDO S.A.C.</t>
  </si>
  <si>
    <t>TRANSPORTES M. CATALAN S.A.C.</t>
  </si>
  <si>
    <t>QUIMTIA S.A.</t>
  </si>
  <si>
    <t>TRANSPORTES PALOMINO ESTRADA EIRL</t>
  </si>
  <si>
    <t>TRANSACCIONES COMERCIALES ALFA S.A.</t>
  </si>
  <si>
    <t>ARPE EIRL</t>
  </si>
  <si>
    <t>EXLOG S.A.C.</t>
  </si>
  <si>
    <t>INGENIERIA Y DESARROLLO TECNOLOGICO</t>
  </si>
  <si>
    <t>DEMEM S.A.- PSA MARINE PERU S.A</t>
  </si>
  <si>
    <t>CONSORCIO AYESA</t>
  </si>
  <si>
    <t>RIMAC SEGUROS Y REASEGUROS</t>
  </si>
  <si>
    <t>PSA Marine Perú S.A. -</t>
  </si>
  <si>
    <t>ERM PERU S.A.</t>
  </si>
  <si>
    <t>HIDROQUIMICA INDUSTRIAL S.A.</t>
  </si>
  <si>
    <t>INGENIERIA Y SERVICIOS GENERALES PE</t>
  </si>
  <si>
    <t>CONSORCIO:IMESUR-INSTAL.MECÁNICAS S</t>
  </si>
  <si>
    <t>KYNDRYL PERU S.A.C.</t>
  </si>
  <si>
    <t>TWM PERU S.A.C.</t>
  </si>
  <si>
    <t>COSORCIO VIVAL</t>
  </si>
  <si>
    <t>OBRAS MARITIMAS S.A.</t>
  </si>
  <si>
    <t>CONSULTING ADVISERS WORKING S.A.C</t>
  </si>
  <si>
    <t>SERVICIOS KASANDRA S.R.L.</t>
  </si>
  <si>
    <t>FIRE TECHNOLOGY S.A.C.</t>
  </si>
  <si>
    <t>TRANSP DE CARGA Y SERVIC SANTA ROSA</t>
  </si>
  <si>
    <t>HERMES ORGANIZACION E.I.R.L.</t>
  </si>
  <si>
    <t>C &amp; C TRANSPORT CORPORATION SAC</t>
  </si>
  <si>
    <t>YOKOGAWA AMERICA DO SUL LTDA - SUC.</t>
  </si>
  <si>
    <t>PSA MARINE PERU OFFSHORE S.A.</t>
  </si>
  <si>
    <t>AXESS PERU S.A.C.</t>
  </si>
  <si>
    <t>SAFETY TRANSPORT PERU S.R.L</t>
  </si>
  <si>
    <t>BUZOS DEL PACIFICO EIRL</t>
  </si>
  <si>
    <t>BIG SAC</t>
  </si>
  <si>
    <t>CORGAS TRANSPORT SAC</t>
  </si>
  <si>
    <t>CONSORCIO ONP</t>
  </si>
  <si>
    <t>EXTERRAN PERU S.R.L.</t>
  </si>
  <si>
    <t>PRINCIPALES PROVEEDORES 
(ADQUISICIONES Y CONTRATACIONES DE JULIO SETIEMBRE 2022)</t>
  </si>
  <si>
    <t>CONSORCIO CSM SELVA</t>
  </si>
  <si>
    <t>MAN TRADING CORP S.A.</t>
  </si>
  <si>
    <t>SERVICIOS ENERGETICOS</t>
  </si>
  <si>
    <t>ASCO Filtri S.p.A</t>
  </si>
  <si>
    <t>SERVICIOS PETROLEROS Y CONEXOS S.R.</t>
  </si>
  <si>
    <t>AMEZAGA ARELLANO S.A.C.INGENIEROS</t>
  </si>
  <si>
    <t>TELEFONICA DEL PERU SAA</t>
  </si>
  <si>
    <t>FTI CONSULTING SC LTDA</t>
  </si>
  <si>
    <t>PROMOTORA PANAMERICANA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</si>
</sst>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S/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1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3" fontId="0" fillId="0" borderId="10" xfId="47" applyFont="1" applyBorder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43" fontId="0" fillId="0" borderId="11" xfId="47" applyFont="1" applyBorder="1" applyAlignment="1">
      <alignment horizontal="right" vertical="top"/>
    </xf>
    <xf numFmtId="0" fontId="19" fillId="0" borderId="12" xfId="0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right" vertical="center"/>
    </xf>
  </cellXfs>
  <cellStyles count="48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47" builtinId="3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DA291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Layout" zoomScaleNormal="90" zoomScaleSheetLayoutView="90" workbookViewId="0">
      <selection activeCell="C35" sqref="C35"/>
    </sheetView>
  </sheetViews>
  <sheetFormatPr baseColWidth="10" defaultColWidth="11.42578125" defaultRowHeight="15" x14ac:dyDescent="0.2"/>
  <cols>
    <col min="1" max="1" width="6.28515625" style="7" customWidth="1"/>
    <col min="2" max="2" width="49.7109375" style="1" bestFit="1" customWidth="1"/>
    <col min="3" max="3" width="14.42578125" style="5" customWidth="1"/>
    <col min="4" max="4" width="25.7109375" style="8" customWidth="1"/>
    <col min="5" max="16384" width="11.42578125" style="1"/>
  </cols>
  <sheetData>
    <row r="1" spans="1:4" ht="44.65" customHeight="1" x14ac:dyDescent="0.2">
      <c r="A1" s="9" t="s">
        <v>41</v>
      </c>
      <c r="B1" s="10"/>
      <c r="C1" s="10"/>
      <c r="D1" s="10"/>
    </row>
    <row r="2" spans="1:4" ht="5.0999999999999996" customHeight="1" x14ac:dyDescent="0.2">
      <c r="A2" s="2"/>
      <c r="B2" s="3"/>
      <c r="C2" s="3"/>
      <c r="D2" s="4"/>
    </row>
    <row r="3" spans="1:4" ht="21.6" customHeight="1" x14ac:dyDescent="0.2">
      <c r="A3" s="11" t="s">
        <v>4</v>
      </c>
      <c r="B3" s="11" t="s">
        <v>1</v>
      </c>
      <c r="C3" s="12" t="s">
        <v>0</v>
      </c>
      <c r="D3" s="13" t="s">
        <v>2</v>
      </c>
    </row>
    <row r="4" spans="1:4" ht="15" customHeight="1" x14ac:dyDescent="0.2">
      <c r="A4" s="14">
        <v>1</v>
      </c>
      <c r="B4" s="15" t="s">
        <v>7</v>
      </c>
      <c r="C4" s="16">
        <v>20369120817</v>
      </c>
      <c r="D4" s="17">
        <v>80913549.989999995</v>
      </c>
    </row>
    <row r="5" spans="1:4" ht="15" customHeight="1" x14ac:dyDescent="0.2">
      <c r="A5" s="18">
        <v>2</v>
      </c>
      <c r="B5" s="19" t="s">
        <v>14</v>
      </c>
      <c r="C5" s="20" t="s">
        <v>5</v>
      </c>
      <c r="D5" s="21">
        <v>62511015.829999998</v>
      </c>
    </row>
    <row r="6" spans="1:4" ht="15" customHeight="1" x14ac:dyDescent="0.2">
      <c r="A6" s="18">
        <f>+A5+1</f>
        <v>3</v>
      </c>
      <c r="B6" s="19" t="s">
        <v>16</v>
      </c>
      <c r="C6" s="20">
        <v>20100041953</v>
      </c>
      <c r="D6" s="21">
        <v>61482785.149170004</v>
      </c>
    </row>
    <row r="7" spans="1:4" ht="15" customHeight="1" x14ac:dyDescent="0.2">
      <c r="A7" s="18">
        <f t="shared" ref="A7:A53" si="0">+A6+1</f>
        <v>4</v>
      </c>
      <c r="B7" s="19" t="s">
        <v>8</v>
      </c>
      <c r="C7" s="20">
        <v>20110200201</v>
      </c>
      <c r="D7" s="21">
        <v>51599997.404120006</v>
      </c>
    </row>
    <row r="8" spans="1:4" ht="15" customHeight="1" x14ac:dyDescent="0.2">
      <c r="A8" s="18">
        <f t="shared" si="0"/>
        <v>5</v>
      </c>
      <c r="B8" s="19" t="s">
        <v>19</v>
      </c>
      <c r="C8" s="20">
        <v>20100588642</v>
      </c>
      <c r="D8" s="21">
        <v>35897387.133790001</v>
      </c>
    </row>
    <row r="9" spans="1:4" ht="15" customHeight="1" x14ac:dyDescent="0.2">
      <c r="A9" s="18">
        <f t="shared" si="0"/>
        <v>6</v>
      </c>
      <c r="B9" s="19" t="s">
        <v>15</v>
      </c>
      <c r="C9" s="20" t="s">
        <v>5</v>
      </c>
      <c r="D9" s="21">
        <v>17474215.989999998</v>
      </c>
    </row>
    <row r="10" spans="1:4" ht="15" customHeight="1" x14ac:dyDescent="0.2">
      <c r="A10" s="18">
        <f t="shared" si="0"/>
        <v>7</v>
      </c>
      <c r="B10" s="19" t="s">
        <v>17</v>
      </c>
      <c r="C10" s="20" t="s">
        <v>5</v>
      </c>
      <c r="D10" s="21">
        <v>14030188.210000001</v>
      </c>
    </row>
    <row r="11" spans="1:4" ht="15" customHeight="1" x14ac:dyDescent="0.2">
      <c r="A11" s="18">
        <f t="shared" si="0"/>
        <v>8</v>
      </c>
      <c r="B11" s="19" t="s">
        <v>18</v>
      </c>
      <c r="C11" s="20">
        <v>20267448656</v>
      </c>
      <c r="D11" s="21">
        <v>12613020</v>
      </c>
    </row>
    <row r="12" spans="1:4" ht="15" customHeight="1" x14ac:dyDescent="0.2">
      <c r="A12" s="18">
        <f t="shared" si="0"/>
        <v>9</v>
      </c>
      <c r="B12" s="19" t="s">
        <v>17</v>
      </c>
      <c r="C12" s="20" t="s">
        <v>5</v>
      </c>
      <c r="D12" s="21">
        <v>11441508</v>
      </c>
    </row>
    <row r="13" spans="1:4" ht="15" customHeight="1" x14ac:dyDescent="0.2">
      <c r="A13" s="18">
        <f t="shared" si="0"/>
        <v>10</v>
      </c>
      <c r="B13" s="19" t="s">
        <v>17</v>
      </c>
      <c r="C13" s="20" t="s">
        <v>5</v>
      </c>
      <c r="D13" s="21">
        <v>11326078.779999999</v>
      </c>
    </row>
    <row r="14" spans="1:4" ht="15" customHeight="1" x14ac:dyDescent="0.2">
      <c r="A14" s="18">
        <f t="shared" si="0"/>
        <v>11</v>
      </c>
      <c r="B14" s="19" t="s">
        <v>20</v>
      </c>
      <c r="C14" s="20">
        <v>20483991003</v>
      </c>
      <c r="D14" s="21">
        <v>8604231.8200000003</v>
      </c>
    </row>
    <row r="15" spans="1:4" ht="15" customHeight="1" x14ac:dyDescent="0.2">
      <c r="A15" s="18">
        <f t="shared" si="0"/>
        <v>12</v>
      </c>
      <c r="B15" s="19" t="s">
        <v>21</v>
      </c>
      <c r="C15" s="20" t="s">
        <v>5</v>
      </c>
      <c r="D15" s="21">
        <v>8368313.8600000003</v>
      </c>
    </row>
    <row r="16" spans="1:4" ht="15" customHeight="1" x14ac:dyDescent="0.2">
      <c r="A16" s="18">
        <f t="shared" si="0"/>
        <v>13</v>
      </c>
      <c r="B16" s="19" t="s">
        <v>22</v>
      </c>
      <c r="C16" s="20">
        <v>20607883921</v>
      </c>
      <c r="D16" s="21">
        <v>8145341.7999999998</v>
      </c>
    </row>
    <row r="17" spans="1:4" ht="15" customHeight="1" x14ac:dyDescent="0.2">
      <c r="A17" s="18">
        <f t="shared" si="0"/>
        <v>14</v>
      </c>
      <c r="B17" s="19" t="s">
        <v>23</v>
      </c>
      <c r="C17" s="20">
        <v>20604315345</v>
      </c>
      <c r="D17" s="21">
        <v>6203459.2000000002</v>
      </c>
    </row>
    <row r="18" spans="1:4" ht="15" customHeight="1" x14ac:dyDescent="0.2">
      <c r="A18" s="18">
        <f t="shared" si="0"/>
        <v>15</v>
      </c>
      <c r="B18" s="19" t="s">
        <v>16</v>
      </c>
      <c r="C18" s="20">
        <v>20100041953</v>
      </c>
      <c r="D18" s="21">
        <v>6146974.0917199999</v>
      </c>
    </row>
    <row r="19" spans="1:4" ht="15" customHeight="1" x14ac:dyDescent="0.2">
      <c r="A19" s="18">
        <f t="shared" si="0"/>
        <v>16</v>
      </c>
      <c r="B19" s="19" t="s">
        <v>24</v>
      </c>
      <c r="C19" s="20" t="s">
        <v>5</v>
      </c>
      <c r="D19" s="21">
        <v>5693582.2699999996</v>
      </c>
    </row>
    <row r="20" spans="1:4" ht="15" customHeight="1" x14ac:dyDescent="0.2">
      <c r="A20" s="18">
        <f t="shared" si="0"/>
        <v>17</v>
      </c>
      <c r="B20" s="19" t="s">
        <v>24</v>
      </c>
      <c r="C20" s="20" t="s">
        <v>5</v>
      </c>
      <c r="D20" s="21">
        <v>5442543.3499999996</v>
      </c>
    </row>
    <row r="21" spans="1:4" ht="15" customHeight="1" x14ac:dyDescent="0.2">
      <c r="A21" s="18">
        <f t="shared" si="0"/>
        <v>18</v>
      </c>
      <c r="B21" s="19" t="s">
        <v>9</v>
      </c>
      <c r="C21" s="20">
        <v>20130577963</v>
      </c>
      <c r="D21" s="21">
        <v>5271360</v>
      </c>
    </row>
    <row r="22" spans="1:4" ht="15" customHeight="1" x14ac:dyDescent="0.2">
      <c r="A22" s="18">
        <f t="shared" si="0"/>
        <v>19</v>
      </c>
      <c r="B22" s="19" t="s">
        <v>11</v>
      </c>
      <c r="C22" s="20">
        <v>20161354377</v>
      </c>
      <c r="D22" s="21">
        <v>4604506.32</v>
      </c>
    </row>
    <row r="23" spans="1:4" ht="15" customHeight="1" x14ac:dyDescent="0.2">
      <c r="A23" s="18">
        <f t="shared" si="0"/>
        <v>20</v>
      </c>
      <c r="B23" s="19" t="s">
        <v>40</v>
      </c>
      <c r="C23" s="20">
        <v>20441409002</v>
      </c>
      <c r="D23" s="21">
        <v>4596354.7858800003</v>
      </c>
    </row>
    <row r="24" spans="1:4" ht="15" customHeight="1" x14ac:dyDescent="0.2">
      <c r="A24" s="18">
        <f t="shared" si="0"/>
        <v>21</v>
      </c>
      <c r="B24" s="19" t="s">
        <v>25</v>
      </c>
      <c r="C24" s="20">
        <v>20419909450</v>
      </c>
      <c r="D24" s="21">
        <v>4369777.32</v>
      </c>
    </row>
    <row r="25" spans="1:4" ht="15" customHeight="1" x14ac:dyDescent="0.2">
      <c r="A25" s="18">
        <f t="shared" si="0"/>
        <v>22</v>
      </c>
      <c r="B25" s="19" t="s">
        <v>12</v>
      </c>
      <c r="C25" s="20">
        <v>20600130898</v>
      </c>
      <c r="D25" s="21">
        <v>4292640</v>
      </c>
    </row>
    <row r="26" spans="1:4" ht="15" customHeight="1" x14ac:dyDescent="0.2">
      <c r="A26" s="18">
        <f t="shared" si="0"/>
        <v>23</v>
      </c>
      <c r="B26" s="19" t="s">
        <v>10</v>
      </c>
      <c r="C26" s="20">
        <v>20522450520</v>
      </c>
      <c r="D26" s="21">
        <v>4221800</v>
      </c>
    </row>
    <row r="27" spans="1:4" ht="15" customHeight="1" x14ac:dyDescent="0.2">
      <c r="A27" s="18">
        <f t="shared" si="0"/>
        <v>24</v>
      </c>
      <c r="B27" s="19" t="s">
        <v>26</v>
      </c>
      <c r="C27" s="20">
        <v>20547280696</v>
      </c>
      <c r="D27" s="21">
        <v>4132365.12</v>
      </c>
    </row>
    <row r="28" spans="1:4" ht="15" customHeight="1" x14ac:dyDescent="0.2">
      <c r="A28" s="18">
        <f t="shared" si="0"/>
        <v>25</v>
      </c>
      <c r="B28" s="19" t="s">
        <v>27</v>
      </c>
      <c r="C28" s="20">
        <v>20479478393</v>
      </c>
      <c r="D28" s="21">
        <v>3756577.31</v>
      </c>
    </row>
    <row r="29" spans="1:4" ht="15" customHeight="1" x14ac:dyDescent="0.2">
      <c r="A29" s="18">
        <f t="shared" si="0"/>
        <v>26</v>
      </c>
      <c r="B29" s="19" t="s">
        <v>28</v>
      </c>
      <c r="C29" s="20">
        <v>20506281084</v>
      </c>
      <c r="D29" s="21">
        <v>3364999.46</v>
      </c>
    </row>
    <row r="30" spans="1:4" ht="15" customHeight="1" x14ac:dyDescent="0.2">
      <c r="A30" s="18">
        <f t="shared" si="0"/>
        <v>27</v>
      </c>
      <c r="B30" s="19" t="s">
        <v>43</v>
      </c>
      <c r="C30" s="20">
        <v>20290561451</v>
      </c>
      <c r="D30" s="21">
        <v>3254855.1106399996</v>
      </c>
    </row>
    <row r="31" spans="1:4" ht="15" customHeight="1" x14ac:dyDescent="0.2">
      <c r="A31" s="18">
        <f t="shared" si="0"/>
        <v>28</v>
      </c>
      <c r="B31" s="19" t="s">
        <v>29</v>
      </c>
      <c r="C31" s="20">
        <v>20472604423</v>
      </c>
      <c r="D31" s="21">
        <v>3164000</v>
      </c>
    </row>
    <row r="32" spans="1:4" ht="15" customHeight="1" x14ac:dyDescent="0.2">
      <c r="A32" s="18">
        <f t="shared" si="0"/>
        <v>29</v>
      </c>
      <c r="B32" s="19" t="s">
        <v>44</v>
      </c>
      <c r="C32" s="20">
        <v>20525998577</v>
      </c>
      <c r="D32" s="21">
        <v>2978150.1969999997</v>
      </c>
    </row>
    <row r="33" spans="1:4" ht="15" customHeight="1" x14ac:dyDescent="0.2">
      <c r="A33" s="18">
        <f t="shared" si="0"/>
        <v>30</v>
      </c>
      <c r="B33" s="19" t="s">
        <v>26</v>
      </c>
      <c r="C33" s="20">
        <v>20547280696</v>
      </c>
      <c r="D33" s="21">
        <v>2698626.48</v>
      </c>
    </row>
    <row r="34" spans="1:4" ht="15" customHeight="1" x14ac:dyDescent="0.2">
      <c r="A34" s="18">
        <f t="shared" si="0"/>
        <v>31</v>
      </c>
      <c r="B34" s="19" t="s">
        <v>45</v>
      </c>
      <c r="C34" s="20">
        <v>2688370135</v>
      </c>
      <c r="D34" s="21">
        <v>2548087.4539999999</v>
      </c>
    </row>
    <row r="35" spans="1:4" ht="15" customHeight="1" x14ac:dyDescent="0.2">
      <c r="A35" s="18">
        <f t="shared" si="0"/>
        <v>32</v>
      </c>
      <c r="B35" s="19" t="s">
        <v>46</v>
      </c>
      <c r="C35" s="20">
        <v>20102415371</v>
      </c>
      <c r="D35" s="21">
        <v>2461775.2831999999</v>
      </c>
    </row>
    <row r="36" spans="1:4" ht="15" customHeight="1" x14ac:dyDescent="0.2">
      <c r="A36" s="18">
        <f t="shared" si="0"/>
        <v>33</v>
      </c>
      <c r="B36" s="19" t="s">
        <v>30</v>
      </c>
      <c r="C36" s="20">
        <v>20539115368</v>
      </c>
      <c r="D36" s="21">
        <v>2377125.94</v>
      </c>
    </row>
    <row r="37" spans="1:4" ht="15" customHeight="1" x14ac:dyDescent="0.2">
      <c r="A37" s="18">
        <f t="shared" si="0"/>
        <v>34</v>
      </c>
      <c r="B37" s="19" t="s">
        <v>16</v>
      </c>
      <c r="C37" s="20">
        <v>20100041953</v>
      </c>
      <c r="D37" s="21">
        <v>2257840.8508200003</v>
      </c>
    </row>
    <row r="38" spans="1:4" ht="15" customHeight="1" x14ac:dyDescent="0.2">
      <c r="A38" s="18">
        <f t="shared" si="0"/>
        <v>35</v>
      </c>
      <c r="B38" s="19" t="s">
        <v>31</v>
      </c>
      <c r="C38" s="20">
        <v>20510468032</v>
      </c>
      <c r="D38" s="21">
        <v>2242800</v>
      </c>
    </row>
    <row r="39" spans="1:4" ht="15" customHeight="1" x14ac:dyDescent="0.2">
      <c r="A39" s="18">
        <f t="shared" si="0"/>
        <v>36</v>
      </c>
      <c r="B39" s="19" t="s">
        <v>42</v>
      </c>
      <c r="C39" s="20">
        <v>20605048065</v>
      </c>
      <c r="D39" s="21">
        <v>2214297.86</v>
      </c>
    </row>
    <row r="40" spans="1:4" ht="15" customHeight="1" x14ac:dyDescent="0.2">
      <c r="A40" s="18">
        <f t="shared" si="0"/>
        <v>37</v>
      </c>
      <c r="B40" s="19" t="s">
        <v>32</v>
      </c>
      <c r="C40" s="20">
        <v>20522471101</v>
      </c>
      <c r="D40" s="21">
        <v>2090000.08</v>
      </c>
    </row>
    <row r="41" spans="1:4" ht="15" customHeight="1" x14ac:dyDescent="0.2">
      <c r="A41" s="18">
        <f t="shared" si="0"/>
        <v>38</v>
      </c>
      <c r="B41" s="19" t="s">
        <v>33</v>
      </c>
      <c r="C41" s="20">
        <v>20600620577</v>
      </c>
      <c r="D41" s="21">
        <v>2056119.3</v>
      </c>
    </row>
    <row r="42" spans="1:4" ht="15" customHeight="1" x14ac:dyDescent="0.2">
      <c r="A42" s="18">
        <f t="shared" si="0"/>
        <v>39</v>
      </c>
      <c r="B42" s="19" t="s">
        <v>34</v>
      </c>
      <c r="C42" s="20">
        <v>20557158406</v>
      </c>
      <c r="D42" s="21">
        <v>2001870</v>
      </c>
    </row>
    <row r="43" spans="1:4" ht="15" customHeight="1" x14ac:dyDescent="0.2">
      <c r="A43" s="18">
        <f t="shared" si="0"/>
        <v>40</v>
      </c>
      <c r="B43" s="19" t="s">
        <v>35</v>
      </c>
      <c r="C43" s="20">
        <v>20513610913</v>
      </c>
      <c r="D43" s="21">
        <v>1869055.44</v>
      </c>
    </row>
    <row r="44" spans="1:4" ht="15" customHeight="1" x14ac:dyDescent="0.2">
      <c r="A44" s="18">
        <f t="shared" si="0"/>
        <v>41</v>
      </c>
      <c r="B44" s="19" t="s">
        <v>36</v>
      </c>
      <c r="C44" s="20">
        <v>20198459748</v>
      </c>
      <c r="D44" s="21">
        <v>1814022.01</v>
      </c>
    </row>
    <row r="45" spans="1:4" ht="15" customHeight="1" x14ac:dyDescent="0.2">
      <c r="A45" s="18">
        <f t="shared" si="0"/>
        <v>42</v>
      </c>
      <c r="B45" s="19" t="s">
        <v>47</v>
      </c>
      <c r="C45" s="20">
        <v>20131308095</v>
      </c>
      <c r="D45" s="21">
        <v>1754312.6287499999</v>
      </c>
    </row>
    <row r="46" spans="1:4" ht="15" customHeight="1" x14ac:dyDescent="0.2">
      <c r="A46" s="18">
        <f t="shared" si="0"/>
        <v>43</v>
      </c>
      <c r="B46" s="19" t="s">
        <v>37</v>
      </c>
      <c r="C46" s="20">
        <v>20481791694</v>
      </c>
      <c r="D46" s="21">
        <v>1656100</v>
      </c>
    </row>
    <row r="47" spans="1:4" ht="15" customHeight="1" x14ac:dyDescent="0.2">
      <c r="A47" s="18">
        <f t="shared" si="0"/>
        <v>44</v>
      </c>
      <c r="B47" s="19" t="s">
        <v>38</v>
      </c>
      <c r="C47" s="20">
        <v>20600082931</v>
      </c>
      <c r="D47" s="21">
        <v>1656000</v>
      </c>
    </row>
    <row r="48" spans="1:4" ht="15" customHeight="1" x14ac:dyDescent="0.2">
      <c r="A48" s="18">
        <f t="shared" si="0"/>
        <v>45</v>
      </c>
      <c r="B48" s="19" t="s">
        <v>39</v>
      </c>
      <c r="C48" s="20">
        <v>20609875951</v>
      </c>
      <c r="D48" s="21">
        <v>1635621.6</v>
      </c>
    </row>
    <row r="49" spans="1:4" ht="15" customHeight="1" x14ac:dyDescent="0.2">
      <c r="A49" s="18">
        <f t="shared" si="0"/>
        <v>46</v>
      </c>
      <c r="B49" s="19" t="s">
        <v>48</v>
      </c>
      <c r="C49" s="20">
        <v>20100017491</v>
      </c>
      <c r="D49" s="21">
        <v>1623420.8585500002</v>
      </c>
    </row>
    <row r="50" spans="1:4" ht="15" customHeight="1" x14ac:dyDescent="0.2">
      <c r="A50" s="18">
        <f>+A49+1</f>
        <v>47</v>
      </c>
      <c r="B50" s="19" t="s">
        <v>6</v>
      </c>
      <c r="C50" s="20">
        <v>20100901481</v>
      </c>
      <c r="D50" s="21">
        <v>1541495.1</v>
      </c>
    </row>
    <row r="51" spans="1:4" ht="15" customHeight="1" x14ac:dyDescent="0.2">
      <c r="A51" s="18">
        <f t="shared" si="0"/>
        <v>48</v>
      </c>
      <c r="B51" s="19" t="s">
        <v>13</v>
      </c>
      <c r="C51" s="20">
        <v>20511450544</v>
      </c>
      <c r="D51" s="21">
        <v>1535652.01</v>
      </c>
    </row>
    <row r="52" spans="1:4" ht="15" customHeight="1" x14ac:dyDescent="0.2">
      <c r="A52" s="18">
        <f t="shared" si="0"/>
        <v>49</v>
      </c>
      <c r="B52" s="19" t="s">
        <v>49</v>
      </c>
      <c r="C52" s="20">
        <v>521261113</v>
      </c>
      <c r="D52" s="21">
        <v>1534263.1199999999</v>
      </c>
    </row>
    <row r="53" spans="1:4" ht="15" customHeight="1" x14ac:dyDescent="0.2">
      <c r="A53" s="18">
        <f t="shared" si="0"/>
        <v>50</v>
      </c>
      <c r="B53" s="19" t="s">
        <v>50</v>
      </c>
      <c r="C53" s="20">
        <v>20107223810</v>
      </c>
      <c r="D53" s="21">
        <v>1500887.5380289999</v>
      </c>
    </row>
    <row r="54" spans="1:4" ht="15" customHeight="1" thickBot="1" x14ac:dyDescent="0.3">
      <c r="A54" s="5"/>
      <c r="B54" s="6"/>
      <c r="C54" s="22" t="s">
        <v>3</v>
      </c>
      <c r="D54" s="23">
        <f>SUM(D51:D53)</f>
        <v>4570802.6680290001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E778B2-5B67-4137-8557-270AC7FC3E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8119A-E2DA-4FED-8FBE-CB419CBB1CCE}">
  <ds:schemaRefs>
    <ds:schemaRef ds:uri="http://purl.org/dc/elements/1.1/"/>
    <ds:schemaRef ds:uri="f02d9e0f-0f5e-4b1f-9152-9ea9f6c7cd3b"/>
    <ds:schemaRef ds:uri="http://www.w3.org/XML/1998/namespace"/>
    <ds:schemaRef ds:uri="f4fe0793-31a9-4a78-bf5f-9fff477a4ec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042BA7-9AC4-44BD-86EC-6EFEB98D9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33</vt:lpstr>
      <vt:lpstr>'Formato 33'!Títulos_a_imprimir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2022-07-12T19:10:55Z</cp:lastPrinted>
  <dcterms:created xsi:type="dcterms:W3CDTF">2015-06-02T23:16:36Z</dcterms:created>
  <dcterms:modified xsi:type="dcterms:W3CDTF">2022-10-20T14:33:57Z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