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ETROPERU\TRANSPARENCIA\2022\IV TRIMESTRE\"/>
    </mc:Choice>
  </mc:AlternateContent>
  <xr:revisionPtr revIDLastSave="0" documentId="8_{6D5ED384-87C8-400B-BD46-8F489AFB18A8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Formato 33 (2)" sheetId="23" r:id="rId1"/>
  </sheets>
  <definedNames>
    <definedName name="_xlnm._FilterDatabase" localSheetId="0" hidden="1">'Formato 33 (2)'!$A$3:$D$3</definedName>
    <definedName name="_xlnm.Print_Titles" localSheetId="0">'Formato 33 (2)'!$1:$3</definedName>
  </definedNames>
  <calcPr calcId="181029"/>
</workbook>
</file>

<file path=xl/calcChain.xml><?xml version="1.0" encoding="utf-8"?>
<calcChain xmlns="http://schemas.openxmlformats.org/spreadsheetml/2006/main">
  <c r="D54" i="23" l="1"/>
  <c r="A5" i="23"/>
  <c r="A6" i="23" s="1"/>
  <c r="A7" i="23" s="1"/>
  <c r="A8" i="23" s="1"/>
  <c r="A9" i="23" s="1"/>
  <c r="A10" i="23" s="1"/>
  <c r="A11" i="23" s="1"/>
  <c r="A12" i="23" s="1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1" i="23" s="1"/>
  <c r="A52" i="23" s="1"/>
  <c r="A53" i="23" s="1"/>
</calcChain>
</file>

<file path=xl/sharedStrings.xml><?xml version="1.0" encoding="utf-8"?>
<sst xmlns="http://schemas.openxmlformats.org/spreadsheetml/2006/main" count="67" uniqueCount="60">
  <si>
    <t>RUC</t>
  </si>
  <si>
    <t>PROVEEDOR</t>
  </si>
  <si>
    <t>IMPORTE S/.</t>
  </si>
  <si>
    <t>TOTAL</t>
  </si>
  <si>
    <t>NRO</t>
  </si>
  <si>
    <t>CONSORCIO CSM SELVA</t>
  </si>
  <si>
    <t>PROMOTORA PANAMERICANA S.A.</t>
  </si>
  <si>
    <t>PRINCIPALES PROVEEDORES 
(ADQUISICIONES Y CONTRATACIONES DE OCTUBRE DICIEMBRE 2022)</t>
  </si>
  <si>
    <t>GM OPERACIONES S.A.C.</t>
  </si>
  <si>
    <t>CONSORCIO AYESA- HMV</t>
  </si>
  <si>
    <t>trans elio y corp trans terreste</t>
  </si>
  <si>
    <t>ESTUDIOS TÉCNICOS S.A.S.</t>
  </si>
  <si>
    <t>PERURAIL S.A.</t>
  </si>
  <si>
    <t>CONSORCIO ODI</t>
  </si>
  <si>
    <t>TILOPSAC S.A.C.</t>
  </si>
  <si>
    <t>RIVERCON. COM S.A.C</t>
  </si>
  <si>
    <t>ECJ TECHNOLOGY S.A.</t>
  </si>
  <si>
    <t>TALARA FOOD SOCIEDAD ANONIMA CERRAD</t>
  </si>
  <si>
    <t>CONSORCIO RNB - PERCHING - PUCCIO</t>
  </si>
  <si>
    <t>GRUPO GURKAS S.A.C.</t>
  </si>
  <si>
    <t>BIDDLE INC S.A.C.</t>
  </si>
  <si>
    <t>PROTECCION Y RESGUARDO S A</t>
  </si>
  <si>
    <t>HONEYWELL PERU S.A.</t>
  </si>
  <si>
    <t>CONS. BMR MANTENIM. ANUAL TALARA</t>
  </si>
  <si>
    <t>ING.MTO &amp; CONSTRUC SAC CONTR.GRALES</t>
  </si>
  <si>
    <t>ELIO GROUP S.A.C.</t>
  </si>
  <si>
    <t>AXENS NORTH AMERICA INC.</t>
  </si>
  <si>
    <t>CONSORCIO SJT VYL</t>
  </si>
  <si>
    <t>SERVICIOS UNIVERSAL MANSERICHE E.I.</t>
  </si>
  <si>
    <t>TRANSPORTES ELIO S.A.C.</t>
  </si>
  <si>
    <t>VULCANO S.R.L</t>
  </si>
  <si>
    <t>TRABAJOS MARITIMOS S.A.</t>
  </si>
  <si>
    <t>GEPSI SELVA S.A.C.</t>
  </si>
  <si>
    <t>CONSORCIO P&amp;C</t>
  </si>
  <si>
    <t>EMPRESA MAGIN PIO S.A.C.</t>
  </si>
  <si>
    <t>AHORRO DE ENERGIA Y MANTENIMIENT IN</t>
  </si>
  <si>
    <t>S&amp;P GLOBAL PLATTS</t>
  </si>
  <si>
    <t>IDENTITRONICS S.A.C.</t>
  </si>
  <si>
    <t>CORPORACION TRANSPORTE TERRESTRE SA</t>
  </si>
  <si>
    <t>CONSORCIO INDRA EAM</t>
  </si>
  <si>
    <t>TRANSCORD S.R.L.</t>
  </si>
  <si>
    <t>TRANSPORTES VANESSA SAC</t>
  </si>
  <si>
    <t>GLOBAL SERVICES VILLACREZ S.R.L.</t>
  </si>
  <si>
    <t>SAYBOLT PERU S.A.C.</t>
  </si>
  <si>
    <t>GIE PERU S.A.C.</t>
  </si>
  <si>
    <t>CONSORCIO URANO</t>
  </si>
  <si>
    <t>SERVICIOS Y REPRESENTACIONES GENERA</t>
  </si>
  <si>
    <t>INERCO CONSULTORIA PERU S.A.C</t>
  </si>
  <si>
    <t>CONTACT TOURS S.A.C.</t>
  </si>
  <si>
    <t>13-1026995</t>
  </si>
  <si>
    <t>(*)</t>
  </si>
  <si>
    <t>(*) Información no consignada en el Sistema SAP /Modulo Logistico</t>
  </si>
  <si>
    <t>Fuente SAP /Modulo Logistico</t>
  </si>
  <si>
    <t>V.O.A. S.R.L.</t>
  </si>
  <si>
    <t>AMEZAGA ARELLANO S.A.C.INGENIEROS</t>
  </si>
  <si>
    <t>DWCONSULWARE DE PERU S.A.</t>
  </si>
  <si>
    <t>valmet flow control LTDA</t>
  </si>
  <si>
    <t>RIMAC SEGUROS Y REASEGUROS</t>
  </si>
  <si>
    <t>ESTUDIO PAITAN &amp; ASOCIADOS S. CIVIL</t>
  </si>
  <si>
    <t>HOWDEN PERU S.R.L.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</si>
</sst>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rgb="FFDA291C"/>
      <name val="Calibri"/>
      <family val="2"/>
      <scheme val="minor"/>
    </font>
    <font>
      <b/>
      <sz val="11"/>
      <color rgb="FFDA291C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DF4F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DA291C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1" fillId="0" borderId="0"/>
    <xf numFmtId="0" fontId="2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1" fillId="0" borderId="0" xfId="0" applyFont="1" applyFill="1" applyBorder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top"/>
    </xf>
    <xf numFmtId="43" fontId="0" fillId="0" borderId="0" xfId="47" applyFont="1" applyFill="1" applyBorder="1" applyAlignment="1">
      <alignment horizontal="right" vertical="top"/>
    </xf>
    <xf numFmtId="0" fontId="22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/>
    </xf>
    <xf numFmtId="49" fontId="23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49" fontId="24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49" fontId="25" fillId="33" borderId="10" xfId="0" applyNumberFormat="1" applyFont="1" applyFill="1" applyBorder="1" applyAlignment="1">
      <alignment horizontal="right" vertical="center" wrapText="1"/>
    </xf>
    <xf numFmtId="0" fontId="19" fillId="0" borderId="10" xfId="0" applyFont="1" applyFill="1" applyBorder="1" applyAlignment="1">
      <alignment horizontal="center" vertical="top"/>
    </xf>
    <xf numFmtId="43" fontId="19" fillId="0" borderId="10" xfId="47" applyFont="1" applyFill="1" applyBorder="1" applyAlignment="1">
      <alignment horizontal="center" vertical="top"/>
    </xf>
    <xf numFmtId="0" fontId="22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top"/>
    </xf>
    <xf numFmtId="43" fontId="0" fillId="0" borderId="11" xfId="47" applyFont="1" applyFill="1" applyBorder="1" applyAlignment="1">
      <alignment horizontal="right" vertical="top"/>
    </xf>
  </cellXfs>
  <cellStyles count="48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9" builtinId="26" customBuiltin="1"/>
    <cellStyle name="Cálculo" xfId="14" builtinId="22" customBuiltin="1"/>
    <cellStyle name="Celda de comprobación" xfId="16" builtinId="23" customBuiltin="1"/>
    <cellStyle name="Celda vinculada" xfId="15" builtinId="24" customBuiltin="1"/>
    <cellStyle name="Encabezado 1" xfId="5" builtinId="16" customBuiltin="1"/>
    <cellStyle name="Encabezado 4" xfId="8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2" builtinId="20" customBuiltin="1"/>
    <cellStyle name="Incorrecto" xfId="10" builtinId="27" customBuiltin="1"/>
    <cellStyle name="Millares" xfId="47" builtinId="3"/>
    <cellStyle name="Millares 2" xfId="45" xr:uid="{00000000-0005-0000-0000-000020000000}"/>
    <cellStyle name="Millares 3" xfId="46" xr:uid="{00000000-0005-0000-0000-000021000000}"/>
    <cellStyle name="Neutral" xfId="11" builtinId="28" customBuiltin="1"/>
    <cellStyle name="Normal" xfId="0" builtinId="0"/>
    <cellStyle name="Normal 2" xfId="1" xr:uid="{00000000-0005-0000-0000-000024000000}"/>
    <cellStyle name="Normal 2 2" xfId="2" xr:uid="{00000000-0005-0000-0000-000025000000}"/>
    <cellStyle name="Normal 2 3" xfId="3" xr:uid="{00000000-0005-0000-0000-000026000000}"/>
    <cellStyle name="Notas" xfId="18" builtinId="10" customBuiltin="1"/>
    <cellStyle name="Salida" xfId="13" builtinId="21" customBuiltin="1"/>
    <cellStyle name="Texto de advertencia" xfId="17" builtinId="11" customBuiltin="1"/>
    <cellStyle name="Texto explicativo" xfId="19" builtinId="53" customBuiltin="1"/>
    <cellStyle name="Título" xfId="4" builtinId="15" customBuiltin="1"/>
    <cellStyle name="Título 2" xfId="6" builtinId="17" customBuiltin="1"/>
    <cellStyle name="Título 3" xfId="7" builtinId="18" customBuiltin="1"/>
    <cellStyle name="Total" xfId="20" builtinId="25" customBuiltin="1"/>
  </cellStyles>
  <dxfs count="0"/>
  <tableStyles count="0" defaultTableStyle="TableStyleMedium2" defaultPivotStyle="PivotStyleLight16"/>
  <colors>
    <mruColors>
      <color rgb="FFDA291C"/>
      <color rgb="FFFDF4F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32982F-D5DA-4DD2-9D4F-33C163065016}">
  <dimension ref="A1:D56"/>
  <sheetViews>
    <sheetView tabSelected="1" view="pageLayout" zoomScaleNormal="90" zoomScaleSheetLayoutView="90" workbookViewId="0">
      <selection activeCell="B6" sqref="B6"/>
    </sheetView>
  </sheetViews>
  <sheetFormatPr baseColWidth="10" defaultColWidth="11.42578125" defaultRowHeight="15" x14ac:dyDescent="0.2"/>
  <cols>
    <col min="1" max="1" width="6.140625" style="9" customWidth="1"/>
    <col min="2" max="2" width="49.85546875" style="1" bestFit="1" customWidth="1"/>
    <col min="3" max="3" width="14.42578125" style="10" customWidth="1"/>
    <col min="4" max="4" width="25.5703125" style="11" customWidth="1"/>
    <col min="5" max="16384" width="11.42578125" style="1"/>
  </cols>
  <sheetData>
    <row r="1" spans="1:4" ht="44.45" customHeight="1" x14ac:dyDescent="0.2">
      <c r="A1" s="12" t="s">
        <v>7</v>
      </c>
      <c r="B1" s="13"/>
      <c r="C1" s="13"/>
      <c r="D1" s="13"/>
    </row>
    <row r="2" spans="1:4" ht="5.0999999999999996" customHeight="1" x14ac:dyDescent="0.2">
      <c r="A2" s="2"/>
      <c r="B2" s="3"/>
      <c r="C2" s="3"/>
      <c r="D2" s="4"/>
    </row>
    <row r="3" spans="1:4" ht="21.6" customHeight="1" thickBot="1" x14ac:dyDescent="0.25">
      <c r="A3" s="14" t="s">
        <v>4</v>
      </c>
      <c r="B3" s="14" t="s">
        <v>1</v>
      </c>
      <c r="C3" s="15" t="s">
        <v>0</v>
      </c>
      <c r="D3" s="16" t="s">
        <v>2</v>
      </c>
    </row>
    <row r="4" spans="1:4" ht="15" customHeight="1" x14ac:dyDescent="0.2">
      <c r="A4" s="19">
        <v>1</v>
      </c>
      <c r="B4" s="20" t="s">
        <v>8</v>
      </c>
      <c r="C4" s="20">
        <v>20609041219</v>
      </c>
      <c r="D4" s="21">
        <v>2468702853.1199999</v>
      </c>
    </row>
    <row r="5" spans="1:4" ht="15" customHeight="1" x14ac:dyDescent="0.2">
      <c r="A5" s="19">
        <f>+A4+1</f>
        <v>2</v>
      </c>
      <c r="B5" s="20" t="s">
        <v>9</v>
      </c>
      <c r="C5" s="20">
        <v>20610155341</v>
      </c>
      <c r="D5" s="21">
        <v>120471635.08</v>
      </c>
    </row>
    <row r="6" spans="1:4" ht="15" customHeight="1" x14ac:dyDescent="0.2">
      <c r="A6" s="19">
        <f t="shared" ref="A6:A53" si="0">+A5+1</f>
        <v>3</v>
      </c>
      <c r="B6" s="20" t="s">
        <v>10</v>
      </c>
      <c r="C6" s="20" t="s">
        <v>50</v>
      </c>
      <c r="D6" s="21">
        <v>110178800</v>
      </c>
    </row>
    <row r="7" spans="1:4" ht="15" customHeight="1" x14ac:dyDescent="0.2">
      <c r="A7" s="19">
        <f t="shared" si="0"/>
        <v>4</v>
      </c>
      <c r="B7" s="20" t="s">
        <v>11</v>
      </c>
      <c r="C7" s="20">
        <v>20544244184</v>
      </c>
      <c r="D7" s="21">
        <v>93571146.760000005</v>
      </c>
    </row>
    <row r="8" spans="1:4" ht="15" customHeight="1" x14ac:dyDescent="0.2">
      <c r="A8" s="19">
        <f t="shared" si="0"/>
        <v>5</v>
      </c>
      <c r="B8" s="20" t="s">
        <v>13</v>
      </c>
      <c r="C8" s="20">
        <v>20606077751</v>
      </c>
      <c r="D8" s="21">
        <v>78761110.024800003</v>
      </c>
    </row>
    <row r="9" spans="1:4" ht="15" customHeight="1" x14ac:dyDescent="0.2">
      <c r="A9" s="19">
        <f t="shared" si="0"/>
        <v>6</v>
      </c>
      <c r="B9" s="20" t="s">
        <v>12</v>
      </c>
      <c r="C9" s="20">
        <v>20431871808</v>
      </c>
      <c r="D9" s="21">
        <v>26345914</v>
      </c>
    </row>
    <row r="10" spans="1:4" ht="15" customHeight="1" x14ac:dyDescent="0.2">
      <c r="A10" s="19">
        <f t="shared" si="0"/>
        <v>7</v>
      </c>
      <c r="B10" s="20" t="s">
        <v>22</v>
      </c>
      <c r="C10" s="20">
        <v>20419309932</v>
      </c>
      <c r="D10" s="21">
        <v>18353829.74072</v>
      </c>
    </row>
    <row r="11" spans="1:4" ht="15" customHeight="1" x14ac:dyDescent="0.2">
      <c r="A11" s="19">
        <f t="shared" si="0"/>
        <v>8</v>
      </c>
      <c r="B11" s="20" t="s">
        <v>26</v>
      </c>
      <c r="C11" s="20" t="s">
        <v>50</v>
      </c>
      <c r="D11" s="21">
        <v>13851658.375359999</v>
      </c>
    </row>
    <row r="12" spans="1:4" ht="15" customHeight="1" x14ac:dyDescent="0.2">
      <c r="A12" s="19">
        <f t="shared" si="0"/>
        <v>9</v>
      </c>
      <c r="B12" s="20" t="s">
        <v>14</v>
      </c>
      <c r="C12" s="20">
        <v>20603503903</v>
      </c>
      <c r="D12" s="21">
        <v>12718512</v>
      </c>
    </row>
    <row r="13" spans="1:4" ht="15" customHeight="1" x14ac:dyDescent="0.2">
      <c r="A13" s="19">
        <f t="shared" si="0"/>
        <v>10</v>
      </c>
      <c r="B13" s="20" t="s">
        <v>20</v>
      </c>
      <c r="C13" s="20">
        <v>20296637697</v>
      </c>
      <c r="D13" s="21">
        <v>12650853.785759998</v>
      </c>
    </row>
    <row r="14" spans="1:4" ht="15" customHeight="1" x14ac:dyDescent="0.2">
      <c r="A14" s="19">
        <f t="shared" si="0"/>
        <v>11</v>
      </c>
      <c r="B14" s="20" t="s">
        <v>15</v>
      </c>
      <c r="C14" s="20">
        <v>20503062756</v>
      </c>
      <c r="D14" s="21">
        <v>9479000</v>
      </c>
    </row>
    <row r="15" spans="1:4" ht="15" customHeight="1" x14ac:dyDescent="0.2">
      <c r="A15" s="19">
        <f t="shared" si="0"/>
        <v>12</v>
      </c>
      <c r="B15" s="20" t="s">
        <v>16</v>
      </c>
      <c r="C15" s="20">
        <v>20343148888</v>
      </c>
      <c r="D15" s="21">
        <v>9398153.2200000007</v>
      </c>
    </row>
    <row r="16" spans="1:4" ht="15" customHeight="1" x14ac:dyDescent="0.2">
      <c r="A16" s="19">
        <f t="shared" si="0"/>
        <v>13</v>
      </c>
      <c r="B16" s="20" t="s">
        <v>6</v>
      </c>
      <c r="C16" s="20">
        <v>20107223810</v>
      </c>
      <c r="D16" s="21">
        <v>9315600.6077999994</v>
      </c>
    </row>
    <row r="17" spans="1:4" ht="15" customHeight="1" x14ac:dyDescent="0.2">
      <c r="A17" s="19">
        <f t="shared" si="0"/>
        <v>14</v>
      </c>
      <c r="B17" s="20" t="s">
        <v>17</v>
      </c>
      <c r="C17" s="20">
        <v>20526226896</v>
      </c>
      <c r="D17" s="21">
        <v>8800412.3499999996</v>
      </c>
    </row>
    <row r="18" spans="1:4" ht="15" customHeight="1" x14ac:dyDescent="0.2">
      <c r="A18" s="19">
        <f t="shared" si="0"/>
        <v>15</v>
      </c>
      <c r="B18" s="20" t="s">
        <v>18</v>
      </c>
      <c r="C18" s="20" t="s">
        <v>50</v>
      </c>
      <c r="D18" s="21">
        <v>8364271.5</v>
      </c>
    </row>
    <row r="19" spans="1:4" ht="15" customHeight="1" x14ac:dyDescent="0.2">
      <c r="A19" s="19">
        <f t="shared" si="0"/>
        <v>16</v>
      </c>
      <c r="B19" s="20" t="s">
        <v>36</v>
      </c>
      <c r="C19" s="20" t="s">
        <v>49</v>
      </c>
      <c r="D19" s="21">
        <v>8245552.5</v>
      </c>
    </row>
    <row r="20" spans="1:4" ht="15" customHeight="1" x14ac:dyDescent="0.2">
      <c r="A20" s="19">
        <f t="shared" si="0"/>
        <v>17</v>
      </c>
      <c r="B20" s="20" t="s">
        <v>19</v>
      </c>
      <c r="C20" s="20">
        <v>20546468101</v>
      </c>
      <c r="D20" s="21">
        <v>8043497.1600000001</v>
      </c>
    </row>
    <row r="21" spans="1:4" ht="15" customHeight="1" x14ac:dyDescent="0.2">
      <c r="A21" s="19">
        <f t="shared" si="0"/>
        <v>18</v>
      </c>
      <c r="B21" s="20" t="s">
        <v>39</v>
      </c>
      <c r="C21" s="20">
        <v>20610054553</v>
      </c>
      <c r="D21" s="21">
        <v>7168603.3703600001</v>
      </c>
    </row>
    <row r="22" spans="1:4" ht="15" customHeight="1" x14ac:dyDescent="0.2">
      <c r="A22" s="19">
        <f t="shared" si="0"/>
        <v>19</v>
      </c>
      <c r="B22" s="20" t="s">
        <v>5</v>
      </c>
      <c r="C22" s="20" t="s">
        <v>50</v>
      </c>
      <c r="D22" s="21">
        <v>5454535.6200000001</v>
      </c>
    </row>
    <row r="23" spans="1:4" ht="15" customHeight="1" x14ac:dyDescent="0.2">
      <c r="A23" s="19">
        <f t="shared" si="0"/>
        <v>20</v>
      </c>
      <c r="B23" s="20" t="s">
        <v>21</v>
      </c>
      <c r="C23" s="20">
        <v>20100717124</v>
      </c>
      <c r="D23" s="21">
        <v>5249840.2</v>
      </c>
    </row>
    <row r="24" spans="1:4" ht="15" customHeight="1" x14ac:dyDescent="0.2">
      <c r="A24" s="19">
        <f t="shared" si="0"/>
        <v>21</v>
      </c>
      <c r="B24" s="20" t="s">
        <v>48</v>
      </c>
      <c r="C24" s="20">
        <v>20102399154</v>
      </c>
      <c r="D24" s="21">
        <v>4683603.9945</v>
      </c>
    </row>
    <row r="25" spans="1:4" ht="15" customHeight="1" x14ac:dyDescent="0.2">
      <c r="A25" s="19">
        <f t="shared" si="0"/>
        <v>22</v>
      </c>
      <c r="B25" s="20" t="s">
        <v>23</v>
      </c>
      <c r="C25" s="20">
        <v>20608514601</v>
      </c>
      <c r="D25" s="21">
        <v>4111781.4</v>
      </c>
    </row>
    <row r="26" spans="1:4" ht="15" customHeight="1" x14ac:dyDescent="0.2">
      <c r="A26" s="19">
        <f t="shared" si="0"/>
        <v>23</v>
      </c>
      <c r="B26" s="20" t="s">
        <v>24</v>
      </c>
      <c r="C26" s="20">
        <v>20451364422</v>
      </c>
      <c r="D26" s="21">
        <v>4002120</v>
      </c>
    </row>
    <row r="27" spans="1:4" ht="15" customHeight="1" x14ac:dyDescent="0.2">
      <c r="A27" s="19">
        <f t="shared" si="0"/>
        <v>24</v>
      </c>
      <c r="B27" s="20" t="s">
        <v>25</v>
      </c>
      <c r="C27" s="20">
        <v>20601296226</v>
      </c>
      <c r="D27" s="21">
        <v>3641400.01</v>
      </c>
    </row>
    <row r="28" spans="1:4" ht="15" customHeight="1" x14ac:dyDescent="0.2">
      <c r="A28" s="19">
        <f t="shared" si="0"/>
        <v>25</v>
      </c>
      <c r="B28" s="20" t="s">
        <v>27</v>
      </c>
      <c r="C28" s="20" t="s">
        <v>50</v>
      </c>
      <c r="D28" s="21">
        <v>3255831.46</v>
      </c>
    </row>
    <row r="29" spans="1:4" ht="15" customHeight="1" x14ac:dyDescent="0.2">
      <c r="A29" s="19">
        <f t="shared" si="0"/>
        <v>26</v>
      </c>
      <c r="B29" s="20" t="s">
        <v>28</v>
      </c>
      <c r="C29" s="20">
        <v>20528194746</v>
      </c>
      <c r="D29" s="21">
        <v>3181840.7</v>
      </c>
    </row>
    <row r="30" spans="1:4" ht="15" customHeight="1" x14ac:dyDescent="0.2">
      <c r="A30" s="19">
        <f t="shared" si="0"/>
        <v>27</v>
      </c>
      <c r="B30" s="20" t="s">
        <v>29</v>
      </c>
      <c r="C30" s="20">
        <v>20498697381</v>
      </c>
      <c r="D30" s="21">
        <v>3101850</v>
      </c>
    </row>
    <row r="31" spans="1:4" ht="15" customHeight="1" x14ac:dyDescent="0.2">
      <c r="A31" s="19">
        <f t="shared" si="0"/>
        <v>28</v>
      </c>
      <c r="B31" s="20" t="s">
        <v>30</v>
      </c>
      <c r="C31" s="20">
        <v>20102937661</v>
      </c>
      <c r="D31" s="21">
        <v>3038530.77</v>
      </c>
    </row>
    <row r="32" spans="1:4" ht="15" customHeight="1" x14ac:dyDescent="0.2">
      <c r="A32" s="19">
        <f t="shared" si="0"/>
        <v>29</v>
      </c>
      <c r="B32" s="20" t="s">
        <v>53</v>
      </c>
      <c r="C32" s="20">
        <v>20483820705</v>
      </c>
      <c r="D32" s="21">
        <v>2983342.7880000002</v>
      </c>
    </row>
    <row r="33" spans="1:4" ht="15" customHeight="1" x14ac:dyDescent="0.2">
      <c r="A33" s="19">
        <f t="shared" si="0"/>
        <v>30</v>
      </c>
      <c r="B33" s="20" t="s">
        <v>54</v>
      </c>
      <c r="C33" s="20">
        <v>20131308095</v>
      </c>
      <c r="D33" s="21">
        <v>2770941.5192200001</v>
      </c>
    </row>
    <row r="34" spans="1:4" ht="15" customHeight="1" x14ac:dyDescent="0.2">
      <c r="A34" s="19">
        <f t="shared" si="0"/>
        <v>31</v>
      </c>
      <c r="B34" s="20" t="s">
        <v>31</v>
      </c>
      <c r="C34" s="20">
        <v>20101395031</v>
      </c>
      <c r="D34" s="21">
        <v>2761923.52</v>
      </c>
    </row>
    <row r="35" spans="1:4" ht="15" customHeight="1" x14ac:dyDescent="0.2">
      <c r="A35" s="19">
        <f t="shared" si="0"/>
        <v>32</v>
      </c>
      <c r="B35" s="20" t="s">
        <v>32</v>
      </c>
      <c r="C35" s="20">
        <v>20602648151</v>
      </c>
      <c r="D35" s="21">
        <v>2596802.0099999998</v>
      </c>
    </row>
    <row r="36" spans="1:4" ht="15" customHeight="1" x14ac:dyDescent="0.2">
      <c r="A36" s="19">
        <f t="shared" si="0"/>
        <v>33</v>
      </c>
      <c r="B36" s="20" t="s">
        <v>33</v>
      </c>
      <c r="C36" s="20" t="s">
        <v>50</v>
      </c>
      <c r="D36" s="21">
        <v>2570056.52</v>
      </c>
    </row>
    <row r="37" spans="1:4" ht="15" customHeight="1" x14ac:dyDescent="0.2">
      <c r="A37" s="19">
        <f t="shared" si="0"/>
        <v>34</v>
      </c>
      <c r="B37" s="20" t="s">
        <v>34</v>
      </c>
      <c r="C37" s="20">
        <v>20393929252</v>
      </c>
      <c r="D37" s="21">
        <v>2491038.0099999998</v>
      </c>
    </row>
    <row r="38" spans="1:4" ht="15" customHeight="1" x14ac:dyDescent="0.2">
      <c r="A38" s="19">
        <f t="shared" si="0"/>
        <v>35</v>
      </c>
      <c r="B38" s="20" t="s">
        <v>55</v>
      </c>
      <c r="C38" s="20">
        <v>20517506835</v>
      </c>
      <c r="D38" s="21">
        <v>2456583.7080000001</v>
      </c>
    </row>
    <row r="39" spans="1:4" ht="15" customHeight="1" x14ac:dyDescent="0.2">
      <c r="A39" s="19">
        <f t="shared" si="0"/>
        <v>36</v>
      </c>
      <c r="B39" s="20" t="s">
        <v>35</v>
      </c>
      <c r="C39" s="20">
        <v>20111025739</v>
      </c>
      <c r="D39" s="21">
        <v>2379328.0099999998</v>
      </c>
    </row>
    <row r="40" spans="1:4" ht="15" customHeight="1" x14ac:dyDescent="0.2">
      <c r="A40" s="19">
        <f t="shared" si="0"/>
        <v>37</v>
      </c>
      <c r="B40" s="20" t="s">
        <v>56</v>
      </c>
      <c r="C40" s="20" t="s">
        <v>50</v>
      </c>
      <c r="D40" s="21">
        <v>2162160</v>
      </c>
    </row>
    <row r="41" spans="1:4" ht="15" customHeight="1" x14ac:dyDescent="0.2">
      <c r="A41" s="19">
        <f t="shared" si="0"/>
        <v>38</v>
      </c>
      <c r="B41" s="20" t="s">
        <v>37</v>
      </c>
      <c r="C41" s="20">
        <v>20348217551</v>
      </c>
      <c r="D41" s="21">
        <v>2016154.61</v>
      </c>
    </row>
    <row r="42" spans="1:4" ht="15" customHeight="1" x14ac:dyDescent="0.2">
      <c r="A42" s="19">
        <f t="shared" si="0"/>
        <v>39</v>
      </c>
      <c r="B42" s="20" t="s">
        <v>38</v>
      </c>
      <c r="C42" s="20">
        <v>20390386924</v>
      </c>
      <c r="D42" s="21">
        <v>1859880</v>
      </c>
    </row>
    <row r="43" spans="1:4" ht="15" customHeight="1" x14ac:dyDescent="0.2">
      <c r="A43" s="19">
        <f t="shared" si="0"/>
        <v>40</v>
      </c>
      <c r="B43" s="20" t="s">
        <v>57</v>
      </c>
      <c r="C43" s="20">
        <v>20100041953</v>
      </c>
      <c r="D43" s="21">
        <v>1763128.7645999999</v>
      </c>
    </row>
    <row r="44" spans="1:4" ht="15" customHeight="1" x14ac:dyDescent="0.2">
      <c r="A44" s="19">
        <f t="shared" si="0"/>
        <v>41</v>
      </c>
      <c r="B44" s="20" t="s">
        <v>40</v>
      </c>
      <c r="C44" s="20">
        <v>20513208597</v>
      </c>
      <c r="D44" s="21">
        <v>1745700</v>
      </c>
    </row>
    <row r="45" spans="1:4" ht="15" customHeight="1" x14ac:dyDescent="0.2">
      <c r="A45" s="19">
        <f t="shared" si="0"/>
        <v>42</v>
      </c>
      <c r="B45" s="20" t="s">
        <v>58</v>
      </c>
      <c r="C45" s="20">
        <v>20502804384</v>
      </c>
      <c r="D45" s="21">
        <v>1717675.5</v>
      </c>
    </row>
    <row r="46" spans="1:4" ht="15" customHeight="1" x14ac:dyDescent="0.2">
      <c r="A46" s="19">
        <f t="shared" si="0"/>
        <v>43</v>
      </c>
      <c r="B46" s="20" t="s">
        <v>41</v>
      </c>
      <c r="C46" s="20">
        <v>20349368383</v>
      </c>
      <c r="D46" s="21">
        <v>1696271.86</v>
      </c>
    </row>
    <row r="47" spans="1:4" ht="15" customHeight="1" x14ac:dyDescent="0.2">
      <c r="A47" s="19">
        <f t="shared" si="0"/>
        <v>44</v>
      </c>
      <c r="B47" s="20" t="s">
        <v>42</v>
      </c>
      <c r="C47" s="20">
        <v>20600123166</v>
      </c>
      <c r="D47" s="21">
        <v>1543909.02</v>
      </c>
    </row>
    <row r="48" spans="1:4" ht="15" customHeight="1" x14ac:dyDescent="0.2">
      <c r="A48" s="19">
        <f t="shared" si="0"/>
        <v>45</v>
      </c>
      <c r="B48" s="20" t="s">
        <v>59</v>
      </c>
      <c r="C48" s="20">
        <v>20606553618</v>
      </c>
      <c r="D48" s="21">
        <v>1494280.3622000001</v>
      </c>
    </row>
    <row r="49" spans="1:4" ht="15" customHeight="1" x14ac:dyDescent="0.2">
      <c r="A49" s="19">
        <f t="shared" si="0"/>
        <v>46</v>
      </c>
      <c r="B49" s="20" t="s">
        <v>43</v>
      </c>
      <c r="C49" s="20">
        <v>20101967019</v>
      </c>
      <c r="D49" s="21">
        <v>1451683.22</v>
      </c>
    </row>
    <row r="50" spans="1:4" ht="15" customHeight="1" x14ac:dyDescent="0.2">
      <c r="A50" s="19">
        <f t="shared" si="0"/>
        <v>47</v>
      </c>
      <c r="B50" s="20" t="s">
        <v>44</v>
      </c>
      <c r="C50" s="20">
        <v>20492307964</v>
      </c>
      <c r="D50" s="21">
        <v>1377195.35</v>
      </c>
    </row>
    <row r="51" spans="1:4" ht="15" customHeight="1" x14ac:dyDescent="0.2">
      <c r="A51" s="19">
        <f t="shared" si="0"/>
        <v>48</v>
      </c>
      <c r="B51" s="20" t="s">
        <v>45</v>
      </c>
      <c r="C51" s="20" t="s">
        <v>50</v>
      </c>
      <c r="D51" s="21">
        <v>1375095.48</v>
      </c>
    </row>
    <row r="52" spans="1:4" ht="15" customHeight="1" x14ac:dyDescent="0.2">
      <c r="A52" s="19">
        <f t="shared" si="0"/>
        <v>49</v>
      </c>
      <c r="B52" s="20" t="s">
        <v>46</v>
      </c>
      <c r="C52" s="20">
        <v>20600434366</v>
      </c>
      <c r="D52" s="21">
        <v>1302790.8899999999</v>
      </c>
    </row>
    <row r="53" spans="1:4" ht="15" customHeight="1" x14ac:dyDescent="0.2">
      <c r="A53" s="19">
        <f t="shared" si="0"/>
        <v>50</v>
      </c>
      <c r="B53" s="20" t="s">
        <v>47</v>
      </c>
      <c r="C53" s="20">
        <v>20509921441</v>
      </c>
      <c r="D53" s="21">
        <v>1301907</v>
      </c>
    </row>
    <row r="54" spans="1:4" ht="15" customHeight="1" thickBot="1" x14ac:dyDescent="0.25">
      <c r="A54" s="5"/>
      <c r="B54" s="6"/>
      <c r="C54" s="17" t="s">
        <v>3</v>
      </c>
      <c r="D54" s="18">
        <f>+SUM(D4:D53)</f>
        <v>3107960585.8913193</v>
      </c>
    </row>
    <row r="55" spans="1:4" ht="15" customHeight="1" x14ac:dyDescent="0.2">
      <c r="A55" s="8" t="s">
        <v>51</v>
      </c>
      <c r="B55" s="6"/>
      <c r="C55" s="6"/>
      <c r="D55" s="7"/>
    </row>
    <row r="56" spans="1:4" ht="15" customHeight="1" x14ac:dyDescent="0.2">
      <c r="A56" s="8" t="s">
        <v>52</v>
      </c>
      <c r="B56" s="6"/>
      <c r="C56" s="6"/>
      <c r="D56" s="7"/>
    </row>
  </sheetData>
  <autoFilter ref="A3:D3" xr:uid="{00000000-0001-0000-0000-000000000000}">
    <sortState xmlns:xlrd2="http://schemas.microsoft.com/office/spreadsheetml/2017/richdata2" ref="A4:D57">
      <sortCondition descending="1" ref="D3"/>
    </sortState>
  </autoFilter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r:id="rId1"/>
  <headerFooter>
    <oddHeader>&amp;L&amp;G</oddHeader>
    <oddFooter>&amp;L&amp;"-,Cursiva"&amp;8Elaboración: Jefatura Técnica y Gestión Administrativa
Petroleós del Perú - PETROPERÚ S.A.&amp;C&amp;9Página &amp;P /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38139719FC4EC45B612775345994B8B" ma:contentTypeVersion="10" ma:contentTypeDescription="Crear nuevo documento." ma:contentTypeScope="" ma:versionID="148f45f0ca57be8ea3ae4879dbe4c4a5">
  <xsd:schema xmlns:xsd="http://www.w3.org/2001/XMLSchema" xmlns:xs="http://www.w3.org/2001/XMLSchema" xmlns:p="http://schemas.microsoft.com/office/2006/metadata/properties" xmlns:ns3="f02d9e0f-0f5e-4b1f-9152-9ea9f6c7cd3b" xmlns:ns4="f4fe0793-31a9-4a78-bf5f-9fff477a4ecf" targetNamespace="http://schemas.microsoft.com/office/2006/metadata/properties" ma:root="true" ma:fieldsID="8cf6ba5f378c5af2e0a7ba29a9a45b1c" ns3:_="" ns4:_="">
    <xsd:import namespace="f02d9e0f-0f5e-4b1f-9152-9ea9f6c7cd3b"/>
    <xsd:import namespace="f4fe0793-31a9-4a78-bf5f-9fff477a4e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d9e0f-0f5e-4b1f-9152-9ea9f6c7cd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fe0793-31a9-4a78-bf5f-9fff477a4ecf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042BA7-9AC4-44BD-86EC-6EFEB98D99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2d9e0f-0f5e-4b1f-9152-9ea9f6c7cd3b"/>
    <ds:schemaRef ds:uri="f4fe0793-31a9-4a78-bf5f-9fff477a4e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E778B2-5B67-4137-8557-270AC7FC3E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288119A-E2DA-4FED-8FBE-CB419CBB1CCE}">
  <ds:schemaRefs>
    <ds:schemaRef ds:uri="http://purl.org/dc/elements/1.1/"/>
    <ds:schemaRef ds:uri="f02d9e0f-0f5e-4b1f-9152-9ea9f6c7cd3b"/>
    <ds:schemaRef ds:uri="http://www.w3.org/XML/1998/namespace"/>
    <ds:schemaRef ds:uri="f4fe0793-31a9-4a78-bf5f-9fff477a4ecf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 33 (2)</vt:lpstr>
      <vt:lpstr>'Formato 33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2022-07-12T19:10:55Z</cp:lastPrinted>
  <dcterms:created xsi:type="dcterms:W3CDTF">2015-06-02T23:16:36Z</dcterms:created>
  <dcterms:modified xsi:type="dcterms:W3CDTF">2023-01-20T15:20:28Z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0x010100B38139719FC4EC45B612775345994B8B</vt:lpwstr>
  </property>
</Properties>
</file>