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_UPLT\UPLT\Planta Talara\EQUIPOS P. TALARA\Tanques\"/>
    </mc:Choice>
  </mc:AlternateContent>
  <bookViews>
    <workbookView xWindow="360" yWindow="312" windowWidth="18672" windowHeight="11028"/>
  </bookViews>
  <sheets>
    <sheet name="Planta Talara" sheetId="1" r:id="rId1"/>
  </sheets>
  <calcPr calcId="171027"/>
</workbook>
</file>

<file path=xl/calcChain.xml><?xml version="1.0" encoding="utf-8"?>
<calcChain xmlns="http://schemas.openxmlformats.org/spreadsheetml/2006/main">
  <c r="G20" i="1" l="1"/>
  <c r="G21" i="1"/>
  <c r="G22" i="1"/>
</calcChain>
</file>

<file path=xl/sharedStrings.xml><?xml version="1.0" encoding="utf-8"?>
<sst xmlns="http://schemas.openxmlformats.org/spreadsheetml/2006/main" count="59" uniqueCount="39">
  <si>
    <t>(**) Información de fecha de fabricación y mantenimiento proporcionada por Superintendencia Mantenimiento.</t>
  </si>
  <si>
    <t>(*) Tanques construidos con el proyecto "Incremento de capacidad de almacenamiento de GLP en Operaciones Talara".</t>
  </si>
  <si>
    <t>Notas:</t>
  </si>
  <si>
    <t>ESFÉRICO</t>
  </si>
  <si>
    <t>GLP</t>
  </si>
  <si>
    <t>608 (*)</t>
  </si>
  <si>
    <t>607 (*)</t>
  </si>
  <si>
    <t>CILINDRICO HORIZONTAL</t>
  </si>
  <si>
    <t>TANQUES DE GAS LICUADO DE PETROLEO</t>
  </si>
  <si>
    <t>VERTICAL - TECHO FIJO</t>
  </si>
  <si>
    <t>DIESEL B5</t>
  </si>
  <si>
    <t>TANQUES DE DIESEL</t>
  </si>
  <si>
    <t>VERTICAL - SABANA INTERIOR</t>
  </si>
  <si>
    <t>ALCOHOL CARBURANTE</t>
  </si>
  <si>
    <t>TANQUES DE ETANOL</t>
  </si>
  <si>
    <t>TURBO JET A-1</t>
  </si>
  <si>
    <t>TANQUES DE TURBO JET A-1</t>
  </si>
  <si>
    <t>GASOLINA 95</t>
  </si>
  <si>
    <t>GASOLINA 90</t>
  </si>
  <si>
    <t>VERTICAL - TECHO FLOTANTE</t>
  </si>
  <si>
    <t>GASOLINA 84</t>
  </si>
  <si>
    <t>TANQUES DE GASOLINA</t>
  </si>
  <si>
    <t>BARRILES</t>
  </si>
  <si>
    <t>METROS</t>
  </si>
  <si>
    <t>ALTURA</t>
  </si>
  <si>
    <t>DIAMETRO</t>
  </si>
  <si>
    <t>FECHA DE ÚLTIMO MANTENIMIENTO (**)</t>
  </si>
  <si>
    <t>FECHA DE FABRICACIÓN (**)</t>
  </si>
  <si>
    <t>TIPO</t>
  </si>
  <si>
    <t>CAPACIDAD OPERATIVA</t>
  </si>
  <si>
    <t xml:space="preserve">CAPACIDAD NOMINAL </t>
  </si>
  <si>
    <t>DIMENSIONES</t>
  </si>
  <si>
    <t>PRODUCTO</t>
  </si>
  <si>
    <t>NUMERO LOCAL</t>
  </si>
  <si>
    <t>INFORMACION TANQUES DE ALMACENAMIENTO</t>
  </si>
  <si>
    <t xml:space="preserve"> PLANTA TALARA</t>
  </si>
  <si>
    <t>13.03.2017</t>
  </si>
  <si>
    <t>Se corrigió capacidad nominal esferas 607 y 608 de acuerdo a tablas de cubicación.</t>
  </si>
  <si>
    <t>Talara, 21.11.2017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</si>
</sst>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0.00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</font>
    <font>
      <sz val="10"/>
      <name val="Arial"/>
      <family val="2"/>
    </font>
    <font>
      <u/>
      <sz val="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sz val="9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Continuous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Continuous" vertical="center" wrapText="1"/>
    </xf>
    <xf numFmtId="0" fontId="5" fillId="2" borderId="34" xfId="0" applyFont="1" applyFill="1" applyBorder="1" applyAlignment="1">
      <alignment horizontal="centerContinuous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2" fillId="2" borderId="0" xfId="0" applyFont="1" applyFill="1"/>
    <xf numFmtId="0" fontId="0" fillId="2" borderId="0" xfId="0" applyFill="1"/>
    <xf numFmtId="0" fontId="5" fillId="2" borderId="7" xfId="0" applyFont="1" applyFill="1" applyBorder="1" applyAlignment="1">
      <alignment horizontal="center" vertical="center"/>
    </xf>
    <xf numFmtId="2" fontId="3" fillId="2" borderId="19" xfId="0" applyNumberFormat="1" applyFont="1" applyFill="1" applyBorder="1" applyAlignment="1">
      <alignment horizontal="center" vertical="center"/>
    </xf>
    <xf numFmtId="2" fontId="3" fillId="2" borderId="28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17" fontId="3" fillId="2" borderId="9" xfId="0" applyNumberFormat="1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center" vertical="center" wrapText="1"/>
    </xf>
    <xf numFmtId="17" fontId="3" fillId="2" borderId="1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7" fontId="3" fillId="2" borderId="1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/>
    <xf numFmtId="0" fontId="6" fillId="2" borderId="0" xfId="0" applyNumberFormat="1" applyFont="1" applyFill="1"/>
    <xf numFmtId="2" fontId="3" fillId="2" borderId="18" xfId="0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17" fontId="3" fillId="2" borderId="1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2" fontId="3" fillId="2" borderId="22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2" fontId="3" fillId="2" borderId="20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7" fontId="3" fillId="2" borderId="1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17" fontId="3" fillId="2" borderId="9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4" fontId="3" fillId="2" borderId="14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17" fontId="3" fillId="2" borderId="5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5" fillId="2" borderId="7" xfId="0" quotePrefix="1" applyFont="1" applyFill="1" applyBorder="1" applyAlignment="1">
      <alignment horizontal="center" vertical="center" wrapText="1"/>
    </xf>
    <xf numFmtId="0" fontId="5" fillId="2" borderId="24" xfId="0" quotePrefix="1" applyFont="1" applyFill="1" applyBorder="1" applyAlignment="1">
      <alignment horizontal="center" vertical="center" wrapText="1"/>
    </xf>
    <xf numFmtId="0" fontId="5" fillId="2" borderId="4" xfId="0" quotePrefix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left" vertical="center" wrapText="1" readingOrder="1"/>
    </xf>
    <xf numFmtId="0" fontId="7" fillId="2" borderId="29" xfId="0" applyFont="1" applyFill="1" applyBorder="1" applyAlignment="1">
      <alignment horizontal="left" vertical="center" wrapText="1" readingOrder="1"/>
    </xf>
    <xf numFmtId="0" fontId="7" fillId="2" borderId="11" xfId="0" applyFont="1" applyFill="1" applyBorder="1" applyAlignment="1">
      <alignment horizontal="left" vertical="center" wrapText="1" readingOrder="1"/>
    </xf>
    <xf numFmtId="0" fontId="7" fillId="2" borderId="10" xfId="0" applyFont="1" applyFill="1" applyBorder="1" applyAlignment="1">
      <alignment horizontal="left" vertical="center" wrapText="1" readingOrder="1"/>
    </xf>
    <xf numFmtId="0" fontId="11" fillId="0" borderId="0" xfId="0" applyFont="1"/>
    <xf numFmtId="172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abSelected="1" workbookViewId="0">
      <selection activeCell="M8" sqref="M8:Q33"/>
    </sheetView>
  </sheetViews>
  <sheetFormatPr baseColWidth="10" defaultRowHeight="14.4" x14ac:dyDescent="0.3"/>
  <cols>
    <col min="1" max="1" width="2.109375" customWidth="1"/>
    <col min="3" max="3" width="13.5546875" customWidth="1"/>
    <col min="4" max="4" width="12.33203125" customWidth="1"/>
    <col min="6" max="6" width="13.5546875" customWidth="1"/>
    <col min="7" max="7" width="14" customWidth="1"/>
    <col min="8" max="8" width="17.88671875" customWidth="1"/>
    <col min="9" max="9" width="14.44140625" hidden="1" customWidth="1"/>
    <col min="10" max="10" width="16.44140625" hidden="1" customWidth="1"/>
    <col min="11" max="11" width="3.5546875" customWidth="1"/>
  </cols>
  <sheetData>
    <row r="1" spans="1:13" ht="7.5" customHeight="1" x14ac:dyDescent="0.3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3" ht="15.6" x14ac:dyDescent="0.3">
      <c r="A2" s="21"/>
      <c r="B2" s="81" t="s">
        <v>35</v>
      </c>
      <c r="C2" s="81"/>
      <c r="D2" s="81"/>
      <c r="E2" s="81"/>
      <c r="F2" s="81"/>
      <c r="G2" s="81"/>
      <c r="H2" s="81"/>
      <c r="I2" s="81"/>
      <c r="J2" s="81"/>
      <c r="K2" s="21"/>
    </row>
    <row r="3" spans="1:13" ht="15.6" x14ac:dyDescent="0.3">
      <c r="A3" s="21"/>
      <c r="B3" s="80" t="s">
        <v>34</v>
      </c>
      <c r="C3" s="80"/>
      <c r="D3" s="80"/>
      <c r="E3" s="80"/>
      <c r="F3" s="80"/>
      <c r="G3" s="80"/>
      <c r="H3" s="80"/>
      <c r="I3" s="80"/>
      <c r="J3" s="80"/>
      <c r="K3" s="21"/>
    </row>
    <row r="4" spans="1:13" ht="16.2" thickBot="1" x14ac:dyDescent="0.35">
      <c r="A4" s="21"/>
      <c r="B4" s="18"/>
      <c r="C4" s="18"/>
      <c r="D4" s="18"/>
      <c r="E4" s="18"/>
      <c r="F4" s="18"/>
      <c r="G4" s="18"/>
      <c r="H4" s="19"/>
      <c r="I4" s="20"/>
      <c r="J4" s="21"/>
      <c r="K4" s="21"/>
    </row>
    <row r="5" spans="1:13" ht="15.75" customHeight="1" thickBot="1" x14ac:dyDescent="0.35">
      <c r="A5" s="21"/>
      <c r="B5" s="82" t="s">
        <v>33</v>
      </c>
      <c r="C5" s="77" t="s">
        <v>32</v>
      </c>
      <c r="D5" s="16" t="s">
        <v>31</v>
      </c>
      <c r="E5" s="15"/>
      <c r="F5" s="77" t="s">
        <v>30</v>
      </c>
      <c r="G5" s="77" t="s">
        <v>29</v>
      </c>
      <c r="H5" s="77" t="s">
        <v>28</v>
      </c>
      <c r="I5" s="77" t="s">
        <v>27</v>
      </c>
      <c r="J5" s="77" t="s">
        <v>26</v>
      </c>
      <c r="K5" s="21"/>
    </row>
    <row r="6" spans="1:13" ht="15" thickBot="1" x14ac:dyDescent="0.35">
      <c r="A6" s="21"/>
      <c r="B6" s="83"/>
      <c r="C6" s="85"/>
      <c r="D6" s="14" t="s">
        <v>25</v>
      </c>
      <c r="E6" s="13" t="s">
        <v>24</v>
      </c>
      <c r="F6" s="78"/>
      <c r="G6" s="78"/>
      <c r="H6" s="78"/>
      <c r="I6" s="78"/>
      <c r="J6" s="78"/>
      <c r="K6" s="21"/>
    </row>
    <row r="7" spans="1:13" ht="15" thickBot="1" x14ac:dyDescent="0.35">
      <c r="A7" s="21"/>
      <c r="B7" s="84"/>
      <c r="C7" s="86"/>
      <c r="D7" s="12" t="s">
        <v>23</v>
      </c>
      <c r="E7" s="11" t="s">
        <v>23</v>
      </c>
      <c r="F7" s="10" t="s">
        <v>22</v>
      </c>
      <c r="G7" s="10" t="s">
        <v>22</v>
      </c>
      <c r="H7" s="79"/>
      <c r="I7" s="79"/>
      <c r="J7" s="79"/>
      <c r="K7" s="21"/>
    </row>
    <row r="8" spans="1:13" ht="15" thickBot="1" x14ac:dyDescent="0.35">
      <c r="A8" s="21"/>
      <c r="B8" s="87" t="s">
        <v>21</v>
      </c>
      <c r="C8" s="88"/>
      <c r="D8" s="88"/>
      <c r="E8" s="88"/>
      <c r="F8" s="88"/>
      <c r="G8" s="88"/>
      <c r="H8" s="88"/>
      <c r="I8" s="20"/>
      <c r="J8" s="20"/>
      <c r="K8" s="21"/>
    </row>
    <row r="9" spans="1:13" ht="20.399999999999999" x14ac:dyDescent="0.3">
      <c r="A9" s="21"/>
      <c r="B9" s="22">
        <v>403</v>
      </c>
      <c r="C9" s="8" t="s">
        <v>20</v>
      </c>
      <c r="D9" s="23">
        <v>9.1440000000000001</v>
      </c>
      <c r="E9" s="24">
        <v>11.405616000000002</v>
      </c>
      <c r="F9" s="25">
        <v>4712.72</v>
      </c>
      <c r="G9" s="25">
        <v>3764.2</v>
      </c>
      <c r="H9" s="26" t="s">
        <v>19</v>
      </c>
      <c r="I9" s="27">
        <v>1942</v>
      </c>
      <c r="J9" s="28">
        <v>36586</v>
      </c>
      <c r="K9" s="21"/>
    </row>
    <row r="10" spans="1:13" ht="20.399999999999999" x14ac:dyDescent="0.3">
      <c r="A10" s="21"/>
      <c r="B10" s="29">
        <v>488</v>
      </c>
      <c r="C10" s="7" t="s">
        <v>18</v>
      </c>
      <c r="D10" s="30">
        <v>6.1569599999999998</v>
      </c>
      <c r="E10" s="31">
        <v>8.9916</v>
      </c>
      <c r="F10" s="9">
        <v>1348.79</v>
      </c>
      <c r="G10" s="9">
        <v>1107.82</v>
      </c>
      <c r="H10" s="32" t="s">
        <v>12</v>
      </c>
      <c r="I10" s="33">
        <v>1951</v>
      </c>
      <c r="J10" s="34">
        <v>38473</v>
      </c>
      <c r="K10" s="21"/>
      <c r="M10" s="91"/>
    </row>
    <row r="11" spans="1:13" ht="21" thickBot="1" x14ac:dyDescent="0.35">
      <c r="A11" s="21"/>
      <c r="B11" s="35">
        <v>391</v>
      </c>
      <c r="C11" s="5" t="s">
        <v>17</v>
      </c>
      <c r="D11" s="36">
        <v>6.0960000000000001</v>
      </c>
      <c r="E11" s="37">
        <v>9.5768160000000009</v>
      </c>
      <c r="F11" s="38">
        <v>1737.78</v>
      </c>
      <c r="G11" s="38">
        <v>1559.25</v>
      </c>
      <c r="H11" s="39" t="s">
        <v>12</v>
      </c>
      <c r="I11" s="40">
        <v>1941</v>
      </c>
      <c r="J11" s="41">
        <v>37195</v>
      </c>
      <c r="K11" s="21"/>
    </row>
    <row r="12" spans="1:13" ht="15" thickBot="1" x14ac:dyDescent="0.35">
      <c r="A12" s="21"/>
      <c r="B12" s="89" t="s">
        <v>16</v>
      </c>
      <c r="C12" s="90"/>
      <c r="D12" s="90"/>
      <c r="E12" s="90"/>
      <c r="F12" s="90"/>
      <c r="G12" s="90"/>
      <c r="H12" s="90"/>
      <c r="I12" s="42"/>
      <c r="J12" s="43"/>
      <c r="K12" s="21"/>
    </row>
    <row r="13" spans="1:13" x14ac:dyDescent="0.3">
      <c r="A13" s="21"/>
      <c r="B13" s="22">
        <v>399</v>
      </c>
      <c r="C13" s="8" t="s">
        <v>15</v>
      </c>
      <c r="D13" s="23">
        <v>4.5720000000000001</v>
      </c>
      <c r="E13" s="44">
        <v>5.3340000000000005</v>
      </c>
      <c r="F13" s="25">
        <v>555.6</v>
      </c>
      <c r="G13" s="25">
        <v>464.96</v>
      </c>
      <c r="H13" s="4" t="s">
        <v>9</v>
      </c>
      <c r="I13" s="45">
        <v>1951</v>
      </c>
      <c r="J13" s="28">
        <v>36281</v>
      </c>
      <c r="K13" s="21"/>
    </row>
    <row r="14" spans="1:13" x14ac:dyDescent="0.3">
      <c r="A14" s="21"/>
      <c r="B14" s="29">
        <v>400</v>
      </c>
      <c r="C14" s="7" t="s">
        <v>15</v>
      </c>
      <c r="D14" s="30">
        <v>4.5720000000000001</v>
      </c>
      <c r="E14" s="46">
        <v>5.358384</v>
      </c>
      <c r="F14" s="9">
        <v>558.88</v>
      </c>
      <c r="G14" s="9">
        <v>465.71</v>
      </c>
      <c r="H14" s="47" t="s">
        <v>9</v>
      </c>
      <c r="I14" s="48">
        <v>1958</v>
      </c>
      <c r="J14" s="49">
        <v>37316</v>
      </c>
      <c r="K14" s="21"/>
    </row>
    <row r="15" spans="1:13" x14ac:dyDescent="0.3">
      <c r="A15" s="21"/>
      <c r="B15" s="50">
        <v>401</v>
      </c>
      <c r="C15" s="7" t="s">
        <v>15</v>
      </c>
      <c r="D15" s="30">
        <v>4.5720000000000001</v>
      </c>
      <c r="E15" s="51">
        <v>5.3340000000000005</v>
      </c>
      <c r="F15" s="52">
        <v>556.77</v>
      </c>
      <c r="G15" s="52">
        <v>464.16999999999996</v>
      </c>
      <c r="H15" s="47" t="s">
        <v>9</v>
      </c>
      <c r="I15" s="48">
        <v>1941</v>
      </c>
      <c r="J15" s="49">
        <v>41640</v>
      </c>
      <c r="K15" s="21"/>
    </row>
    <row r="16" spans="1:13" ht="15" thickBot="1" x14ac:dyDescent="0.35">
      <c r="A16" s="21"/>
      <c r="B16" s="35">
        <v>402</v>
      </c>
      <c r="C16" s="5" t="s">
        <v>15</v>
      </c>
      <c r="D16" s="53">
        <v>4.5720000000000001</v>
      </c>
      <c r="E16" s="54">
        <v>5.282184</v>
      </c>
      <c r="F16" s="38">
        <v>552.25</v>
      </c>
      <c r="G16" s="38">
        <v>457.77000000000004</v>
      </c>
      <c r="H16" s="2" t="s">
        <v>9</v>
      </c>
      <c r="I16" s="55">
        <v>1942</v>
      </c>
      <c r="J16" s="56">
        <v>42095</v>
      </c>
      <c r="K16" s="21"/>
    </row>
    <row r="17" spans="1:15" ht="15" thickBot="1" x14ac:dyDescent="0.35">
      <c r="A17" s="21"/>
      <c r="B17" s="89" t="s">
        <v>14</v>
      </c>
      <c r="C17" s="90"/>
      <c r="D17" s="90"/>
      <c r="E17" s="90"/>
      <c r="F17" s="90"/>
      <c r="G17" s="90"/>
      <c r="H17" s="90"/>
      <c r="I17" s="42"/>
      <c r="J17" s="43"/>
      <c r="K17" s="21"/>
      <c r="M17" s="93"/>
      <c r="N17" s="93"/>
      <c r="O17" s="92"/>
    </row>
    <row r="18" spans="1:15" ht="21" thickBot="1" x14ac:dyDescent="0.35">
      <c r="A18" s="21"/>
      <c r="B18" s="22">
        <v>404</v>
      </c>
      <c r="C18" s="6" t="s">
        <v>13</v>
      </c>
      <c r="D18" s="57">
        <v>13.27</v>
      </c>
      <c r="E18" s="58">
        <v>11.51</v>
      </c>
      <c r="F18" s="25">
        <v>10009.81</v>
      </c>
      <c r="G18" s="25">
        <v>8419.1</v>
      </c>
      <c r="H18" s="26" t="s">
        <v>12</v>
      </c>
      <c r="I18" s="27">
        <v>2010</v>
      </c>
      <c r="J18" s="59">
        <v>40360</v>
      </c>
      <c r="K18" s="21"/>
      <c r="M18" s="94"/>
      <c r="N18" s="94"/>
    </row>
    <row r="19" spans="1:15" ht="19.5" customHeight="1" thickBot="1" x14ac:dyDescent="0.35">
      <c r="A19" s="21"/>
      <c r="B19" s="89" t="s">
        <v>11</v>
      </c>
      <c r="C19" s="90"/>
      <c r="D19" s="90"/>
      <c r="E19" s="90"/>
      <c r="F19" s="90"/>
      <c r="G19" s="90"/>
      <c r="H19" s="90"/>
      <c r="I19" s="42"/>
      <c r="J19" s="43"/>
      <c r="K19" s="21"/>
    </row>
    <row r="20" spans="1:15" x14ac:dyDescent="0.3">
      <c r="A20" s="21"/>
      <c r="B20" s="22">
        <v>27</v>
      </c>
      <c r="C20" s="8" t="s">
        <v>10</v>
      </c>
      <c r="D20" s="60">
        <v>12.18</v>
      </c>
      <c r="E20" s="61">
        <v>6.81</v>
      </c>
      <c r="F20" s="25">
        <v>4900</v>
      </c>
      <c r="G20" s="25">
        <f>4720.33-483.31</f>
        <v>4237.0199999999995</v>
      </c>
      <c r="H20" s="4" t="s">
        <v>9</v>
      </c>
      <c r="I20" s="45">
        <v>1950</v>
      </c>
      <c r="J20" s="28">
        <v>42095</v>
      </c>
      <c r="K20" s="21"/>
      <c r="M20" s="93"/>
      <c r="N20" s="93"/>
      <c r="O20" s="92"/>
    </row>
    <row r="21" spans="1:15" x14ac:dyDescent="0.3">
      <c r="A21" s="21"/>
      <c r="B21" s="62">
        <v>28</v>
      </c>
      <c r="C21" s="17" t="s">
        <v>10</v>
      </c>
      <c r="D21" s="63">
        <v>12.19</v>
      </c>
      <c r="E21" s="64">
        <v>10.06</v>
      </c>
      <c r="F21" s="65">
        <v>7484.54</v>
      </c>
      <c r="G21" s="65">
        <f>7272.93-473.81</f>
        <v>6799.12</v>
      </c>
      <c r="H21" s="47" t="s">
        <v>9</v>
      </c>
      <c r="I21" s="48">
        <v>1956</v>
      </c>
      <c r="J21" s="49">
        <v>37073</v>
      </c>
      <c r="K21" s="21"/>
      <c r="M21" s="94"/>
      <c r="N21" s="94"/>
    </row>
    <row r="22" spans="1:15" ht="15" thickBot="1" x14ac:dyDescent="0.35">
      <c r="A22" s="21"/>
      <c r="B22" s="35">
        <v>29</v>
      </c>
      <c r="C22" s="75" t="s">
        <v>10</v>
      </c>
      <c r="D22" s="66">
        <v>12.19</v>
      </c>
      <c r="E22" s="76">
        <v>10.06</v>
      </c>
      <c r="F22" s="38">
        <v>7528.08</v>
      </c>
      <c r="G22" s="38">
        <f>7310.46-460.48</f>
        <v>6849.98</v>
      </c>
      <c r="H22" s="2" t="s">
        <v>9</v>
      </c>
      <c r="I22" s="55">
        <v>1956</v>
      </c>
      <c r="J22" s="56">
        <v>42705</v>
      </c>
      <c r="K22" s="21"/>
    </row>
    <row r="23" spans="1:15" ht="15" thickBot="1" x14ac:dyDescent="0.35">
      <c r="A23" s="21"/>
      <c r="B23" s="89" t="s">
        <v>8</v>
      </c>
      <c r="C23" s="90"/>
      <c r="D23" s="90"/>
      <c r="E23" s="90"/>
      <c r="F23" s="90"/>
      <c r="G23" s="90"/>
      <c r="H23" s="90"/>
      <c r="I23" s="42"/>
      <c r="J23" s="43"/>
      <c r="K23" s="21"/>
    </row>
    <row r="24" spans="1:15" x14ac:dyDescent="0.3">
      <c r="A24" s="21"/>
      <c r="B24" s="22">
        <v>605</v>
      </c>
      <c r="C24" s="4" t="s">
        <v>4</v>
      </c>
      <c r="D24" s="60">
        <v>4.33</v>
      </c>
      <c r="E24" s="61">
        <v>4.5199999999999996</v>
      </c>
      <c r="F24" s="25">
        <v>1662.05</v>
      </c>
      <c r="G24" s="25">
        <v>1306</v>
      </c>
      <c r="H24" s="4" t="s">
        <v>7</v>
      </c>
      <c r="I24" s="45">
        <v>1967</v>
      </c>
      <c r="J24" s="28">
        <v>39692</v>
      </c>
      <c r="K24" s="21"/>
    </row>
    <row r="25" spans="1:15" ht="15" thickBot="1" x14ac:dyDescent="0.35">
      <c r="A25" s="21"/>
      <c r="B25" s="35">
        <v>606</v>
      </c>
      <c r="C25" s="2" t="s">
        <v>4</v>
      </c>
      <c r="D25" s="66">
        <v>4.33</v>
      </c>
      <c r="E25" s="67">
        <v>4.51</v>
      </c>
      <c r="F25" s="38">
        <v>1665.44</v>
      </c>
      <c r="G25" s="38">
        <v>1308</v>
      </c>
      <c r="H25" s="2" t="s">
        <v>7</v>
      </c>
      <c r="I25" s="55">
        <v>1967</v>
      </c>
      <c r="J25" s="41">
        <v>39692</v>
      </c>
      <c r="K25" s="21"/>
    </row>
    <row r="26" spans="1:15" x14ac:dyDescent="0.3">
      <c r="A26" s="21"/>
      <c r="B26" s="68" t="s">
        <v>6</v>
      </c>
      <c r="C26" s="3" t="s">
        <v>4</v>
      </c>
      <c r="D26" s="60">
        <v>18.29</v>
      </c>
      <c r="E26" s="61"/>
      <c r="F26" s="52">
        <v>20153.3</v>
      </c>
      <c r="G26" s="52">
        <v>18471</v>
      </c>
      <c r="H26" s="3" t="s">
        <v>3</v>
      </c>
      <c r="I26" s="69">
        <v>2015</v>
      </c>
      <c r="J26" s="70">
        <v>42095</v>
      </c>
      <c r="K26" s="21"/>
    </row>
    <row r="27" spans="1:15" ht="15" thickBot="1" x14ac:dyDescent="0.35">
      <c r="A27" s="21"/>
      <c r="B27" s="35" t="s">
        <v>5</v>
      </c>
      <c r="C27" s="2" t="s">
        <v>4</v>
      </c>
      <c r="D27" s="66">
        <v>18.29</v>
      </c>
      <c r="E27" s="67"/>
      <c r="F27" s="38">
        <v>20156.669999999998</v>
      </c>
      <c r="G27" s="38">
        <v>18467</v>
      </c>
      <c r="H27" s="2" t="s">
        <v>3</v>
      </c>
      <c r="I27" s="55">
        <v>2015</v>
      </c>
      <c r="J27" s="56">
        <v>42095</v>
      </c>
      <c r="K27" s="21"/>
    </row>
    <row r="28" spans="1:15" x14ac:dyDescent="0.3">
      <c r="A28" s="21"/>
      <c r="B28" s="71" t="s">
        <v>2</v>
      </c>
      <c r="C28" s="1"/>
      <c r="D28" s="72"/>
      <c r="E28" s="72"/>
      <c r="F28" s="73"/>
      <c r="G28" s="73"/>
      <c r="H28" s="1"/>
      <c r="I28" s="20"/>
      <c r="J28" s="21"/>
      <c r="K28" s="21"/>
    </row>
    <row r="29" spans="1:15" x14ac:dyDescent="0.3">
      <c r="A29" s="21"/>
      <c r="B29" s="74" t="s">
        <v>1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1:15" hidden="1" x14ac:dyDescent="0.3">
      <c r="A30" s="21"/>
      <c r="B30" s="74" t="s">
        <v>0</v>
      </c>
      <c r="C30" s="21"/>
      <c r="D30" s="21"/>
      <c r="E30" s="21"/>
      <c r="F30" s="21"/>
      <c r="G30" s="21"/>
      <c r="H30" s="21"/>
      <c r="I30" s="21"/>
      <c r="J30" s="21"/>
      <c r="K30" s="21"/>
    </row>
    <row r="31" spans="1:15" x14ac:dyDescent="0.3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</row>
    <row r="32" spans="1:15" x14ac:dyDescent="0.3">
      <c r="A32" s="21"/>
      <c r="B32" s="21" t="s">
        <v>38</v>
      </c>
      <c r="C32" s="21"/>
      <c r="D32" s="21"/>
      <c r="E32" s="21"/>
      <c r="F32" s="21"/>
      <c r="G32" s="21"/>
      <c r="H32" s="21"/>
      <c r="I32" s="21"/>
      <c r="J32" s="21"/>
      <c r="K32" s="21"/>
    </row>
    <row r="33" spans="1:11" x14ac:dyDescent="0.3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</row>
    <row r="34" spans="1:11" hidden="1" x14ac:dyDescent="0.3">
      <c r="B34" s="21" t="s">
        <v>36</v>
      </c>
      <c r="C34" t="s">
        <v>37</v>
      </c>
    </row>
  </sheetData>
  <mergeCells count="16">
    <mergeCell ref="M17:N17"/>
    <mergeCell ref="M20:N20"/>
    <mergeCell ref="B8:H8"/>
    <mergeCell ref="B12:H12"/>
    <mergeCell ref="B17:H17"/>
    <mergeCell ref="B19:H19"/>
    <mergeCell ref="B23:H23"/>
    <mergeCell ref="I5:I7"/>
    <mergeCell ref="J5:J7"/>
    <mergeCell ref="B3:J3"/>
    <mergeCell ref="B2:J2"/>
    <mergeCell ref="B5:B7"/>
    <mergeCell ref="C5:C7"/>
    <mergeCell ref="F5:F6"/>
    <mergeCell ref="G5:G6"/>
    <mergeCell ref="H5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Planta Talara</vt:lpstr>
    </vt:vector>
  </TitlesOfParts>
  <Company>PETROPERU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Dario Yanac</dc:creator>
  <cp:lastModifiedBy>Manuel Gustavo Gutierrez Seminario</cp:lastModifiedBy>
  <cp:lastPrinted>2017-11-21T21:14:49Z</cp:lastPrinted>
  <dcterms:created xsi:type="dcterms:W3CDTF">2016-05-03T23:46:09Z</dcterms:created>
  <dcterms:modified xsi:type="dcterms:W3CDTF">2018-05-31T15:20:40Z</dcterms:modified>
</cp:coreProperties>
</file>